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tilityStatement" sheetId="1" r:id="rId1"/>
  </sheets>
  <definedNames>
    <definedName name="_xlnm.Print_Area" localSheetId="0">'UtilityStatement'!$A$1:$AF$26</definedName>
    <definedName name="_xlnm.Print_Titles" localSheetId="0">'UtilityStatement'!$1:$1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<sst xmlns="http://schemas.openxmlformats.org/spreadsheetml/2006/main" count="474" uniqueCount="151">
  <si>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</si>
  <si>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</si>
  <si>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</si>
  <si>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</si>
  <si>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</si>
  <si>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</si>
  <si>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</si>
  <si>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</si>
  <si>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</si>
  <si>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</si>
  <si>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</si>
  <si>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</si>
  <si>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</si>
  <si>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</si>
  <si>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</si>
  <si>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</si>
  <si>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</si>
  <si>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</si>
  <si>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</si>
  <si>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</si>
  <si>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</si>
  <si>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</si>
  <si>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</si>
  <si>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</si>
  <si>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</si>
  <si>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</si>
  <si>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</si>
  <si>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</si>
  <si>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</si>
  <si>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</si>
  <si>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</si>
  <si>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</si>
  <si>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Utility Statement. Details</t>
  </si>
  <si>
    <t>Utility Statement</t>
  </si>
  <si>
    <t>ABIE</t>
  </si>
  <si>
    <t>The Utility Statement contains information on the consumption of services provided by utility suppliers to private and public customers.  These utilities include electricity, gas, water and telephony services.
The Utility Statement is therefore a supplement to an Invoice or CreditNote.</t>
  </si>
  <si>
    <t>2.1</t>
  </si>
  <si>
    <t>In All Contexts</t>
  </si>
  <si>
    <t>None</t>
  </si>
  <si>
    <t xml:space="preserve">refined definition (removed OIOUBL)
</t>
  </si>
  <si>
    <t>Utility Statement. UBL Version Identifier. Identifier</t>
  </si>
  <si>
    <t>UBL Version</t>
  </si>
  <si>
    <t>Identifier</t>
  </si>
  <si>
    <t>UBL Version Identifier</t>
  </si>
  <si>
    <t>Identifier. Type</t>
  </si>
  <si>
    <t>0..1</t>
  </si>
  <si>
    <t>BBIE</t>
  </si>
  <si>
    <t>The version of the UBL schema being used.</t>
  </si>
  <si>
    <t>2.0</t>
  </si>
  <si>
    <t>Utility Statement. Customization Identifier. Identifier</t>
  </si>
  <si>
    <t>Customization</t>
  </si>
  <si>
    <t>Customization Identifier</t>
  </si>
  <si>
    <t>The identifier for a user defined subset of UBL.</t>
  </si>
  <si>
    <t>OIOUBL-2.02</t>
  </si>
  <si>
    <t>Utility Statement. Profile Identifier. Identifier</t>
  </si>
  <si>
    <t>Profile</t>
  </si>
  <si>
    <t>Profile Identifier</t>
  </si>
  <si>
    <t>The identifier for a user defined profile of the subset of UBL being used.</t>
  </si>
  <si>
    <t>Reference-Utility-1.0</t>
  </si>
  <si>
    <t>Utility Statement. Profile Execution Identifier. Identifier</t>
  </si>
  <si>
    <t>Profile Execution</t>
  </si>
  <si>
    <t>Profile Execution Identifier</t>
  </si>
  <si>
    <t>Identifies an instance of executing a profile, to associate all transactions in a collaboration.</t>
  </si>
  <si>
    <t>BPP-1001</t>
  </si>
  <si>
    <t>Utility Statement. Identifier</t>
  </si>
  <si>
    <t>1</t>
  </si>
  <si>
    <t>An identifier for the UtilityStatement assigned by the sender.</t>
  </si>
  <si>
    <t>61014906x-1</t>
  </si>
  <si>
    <t>Utility Statement. Copy_ Indicator. Indicator</t>
  </si>
  <si>
    <t>Copy</t>
  </si>
  <si>
    <t>Indicator</t>
  </si>
  <si>
    <t>Indicator. Type</t>
  </si>
  <si>
    <t>Indicates whether the document is a copy (true) or not (false).</t>
  </si>
  <si>
    <t>UUID</t>
  </si>
  <si>
    <t>Utility Statement. UUID. Identifier</t>
  </si>
  <si>
    <t>A computer-generated universally unique identifier (UUID) for the UtilityStatement instance.</t>
  </si>
  <si>
    <t>9756b4d0-8815-1029-857a-e388fe63f499</t>
  </si>
  <si>
    <t>Utility Statement. Issue Date. Date</t>
  </si>
  <si>
    <t>Issue</t>
  </si>
  <si>
    <t>Date</t>
  </si>
  <si>
    <t>Issue Date</t>
  </si>
  <si>
    <t>Date. Type</t>
  </si>
  <si>
    <t>The date assigned by the Sender on which the UtilityStatement was issued.</t>
  </si>
  <si>
    <t>2007-12-12</t>
  </si>
  <si>
    <t>Utility Statement. Issue Time. Time</t>
  </si>
  <si>
    <t>Time</t>
  </si>
  <si>
    <t>Issue Time</t>
  </si>
  <si>
    <t>Time. Type</t>
  </si>
  <si>
    <t>The time assigned by the Sender on which the UtilityStatement was issued.</t>
  </si>
  <si>
    <t>12:32:56</t>
  </si>
  <si>
    <t>Utility Statement. Utility Statement Type Code. Code</t>
  </si>
  <si>
    <t>Utility Statement Type</t>
  </si>
  <si>
    <t>Code</t>
  </si>
  <si>
    <t>Utility Statement Type Code</t>
  </si>
  <si>
    <t>Code. Type</t>
  </si>
  <si>
    <t>Code specifying the type of the UtilityStatement.</t>
  </si>
  <si>
    <t>Electricity</t>
  </si>
  <si>
    <t>Utility Statement. Note. Text</t>
  </si>
  <si>
    <t>Note</t>
  </si>
  <si>
    <t>Text</t>
  </si>
  <si>
    <t>Text. Type</t>
  </si>
  <si>
    <t>0..n</t>
  </si>
  <si>
    <t>Free form text applying to the UtilityStatement. This element may contain notes or any other similar information that is not contained explicitly in another structure.</t>
  </si>
  <si>
    <t>Concerning account remark</t>
  </si>
  <si>
    <t>Utility Statement. Document_ Currency Code. Code</t>
  </si>
  <si>
    <t>Document</t>
  </si>
  <si>
    <t>Currency</t>
  </si>
  <si>
    <t>Currency Code</t>
  </si>
  <si>
    <t>Currency_ Code. Type</t>
  </si>
  <si>
    <t>The currency in which the Document is presented.</t>
  </si>
  <si>
    <t>Utility Statement. Accounting Cost Code. Code</t>
  </si>
  <si>
    <t>Accounting Cost</t>
  </si>
  <si>
    <t>Accounting Cost Code</t>
  </si>
  <si>
    <t>The Buyer s accounting cost code applied to the UtilityStatement.</t>
  </si>
  <si>
    <t>5050.0</t>
  </si>
  <si>
    <t>Utility Statement. Accounting Cost. Text</t>
  </si>
  <si>
    <t>Accounting</t>
  </si>
  <si>
    <t>Cost</t>
  </si>
  <si>
    <t>The Buyer s accounting cost applied to the UtilityStatement, expressed as text.</t>
  </si>
  <si>
    <t>Utility Statement. Parent_ Document Reference. Document Reference</t>
  </si>
  <si>
    <t>Parent</t>
  </si>
  <si>
    <t>Document Reference</t>
  </si>
  <si>
    <t>ASBIE</t>
  </si>
  <si>
    <t>Reference to the OIOUBL  Parent  Invoice or CreditNote.</t>
  </si>
  <si>
    <t>Utility Statement. Additional_ Document Reference. Document Reference</t>
  </si>
  <si>
    <t>Additional</t>
  </si>
  <si>
    <t>An association to other documents.</t>
  </si>
  <si>
    <t>Utility Statement. Signature</t>
  </si>
  <si>
    <t>Signature</t>
  </si>
  <si>
    <t>One or more signatures applied to the document.</t>
  </si>
  <si>
    <t>Utility Statement. Sender_ Party. Party</t>
  </si>
  <si>
    <t>Sender</t>
  </si>
  <si>
    <t>Party</t>
  </si>
  <si>
    <t>An association to the Party sending this document.</t>
  </si>
  <si>
    <t>Utility Statement. Receiver_ Party. Party</t>
  </si>
  <si>
    <t>Receiver</t>
  </si>
  <si>
    <t>An association to the Party receiving this document.</t>
  </si>
  <si>
    <t>Utility Statement. Customer Party</t>
  </si>
  <si>
    <t>Customer Party</t>
  </si>
  <si>
    <t>Informations relateted to the buyer (if the buyer differs from the receiver).</t>
  </si>
  <si>
    <t>Utility Statement. Subscriber_ Party. Party</t>
  </si>
  <si>
    <t>Subscriber</t>
  </si>
  <si>
    <t>Information related to the subscriber. The subscriber is the user / receiver of the service. Use only if it differs from buyer and/or receiver.</t>
  </si>
  <si>
    <t>Utility Statement. Main_ On Account Payment. On Account Payment</t>
  </si>
  <si>
    <t>Main</t>
  </si>
  <si>
    <t>On Account Payment</t>
  </si>
  <si>
    <t>Statement of on account payments (on document level).</t>
  </si>
  <si>
    <t>Utility Statement. Subscriber Consumption</t>
  </si>
  <si>
    <t>Subscriber Consumption</t>
  </si>
  <si>
    <t>This class contains the standard utility Statement. The class can be repeated on demand.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</si>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</sst>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51">
      <c r="A2" s="3" t="str">
        <f>SUBSTITUTE(SUBSTITUTE(CONCATENATE(IF(C3="","",CONCATENATE(C3,"")),"",D3)," ",""),"'","")</f>
        <v>UtilityStatement</v>
      </c>
      <c r="B2" s="3" t="s">
        <v>32</v>
      </c>
      <c r="C2" s="3"/>
      <c r="D2" s="3" t="s">
        <v>33</v>
      </c>
      <c r="E2" s="3"/>
      <c r="F2" s="3"/>
      <c r="G2" s="3"/>
      <c r="H2" s="3"/>
      <c r="I2" s="3"/>
      <c r="J2" s="3"/>
      <c r="K2" s="3"/>
      <c r="L2" s="3"/>
      <c r="M2" s="3"/>
      <c r="N2" s="3"/>
      <c r="O2" s="3"/>
      <c r="P2" s="3" t="s">
        <v>34</v>
      </c>
      <c r="Q2" s="3" t="s">
        <v>35</v>
      </c>
      <c r="R2" s="3"/>
      <c r="S2" s="3"/>
      <c r="T2" s="3" t="s">
        <v>36</v>
      </c>
      <c r="U2" s="3"/>
      <c r="V2" s="3"/>
      <c r="W2" s="3" t="s">
        <v>37</v>
      </c>
      <c r="X2" s="3" t="s">
        <v>37</v>
      </c>
      <c r="Y2" s="3" t="s">
        <v>38</v>
      </c>
      <c r="Z2" s="3" t="s">
        <v>37</v>
      </c>
      <c r="AA2" s="3" t="s">
        <v>37</v>
      </c>
      <c r="AB2" s="3" t="s">
        <v>37</v>
      </c>
      <c r="AC2" s="3" t="s">
        <v>37</v>
      </c>
      <c r="AD2" s="3" t="s">
        <v>37</v>
      </c>
      <c r="AE2" s="3" t="s">
        <v>39</v>
      </c>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37</v>
      </c>
      <c r="Y3" s="5" t="s">
        <v>38</v>
      </c>
      <c r="Z3" s="5" t="s">
        <v>37</v>
      </c>
      <c r="AA3" s="5" t="s">
        <v>37</v>
      </c>
      <c r="AB3" s="5" t="s">
        <v>37</v>
      </c>
      <c r="AC3" s="5" t="s">
        <v>37</v>
      </c>
      <c r="AD3" s="5" t="s">
        <v>37</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37</v>
      </c>
      <c r="Y4" s="5" t="s">
        <v>38</v>
      </c>
      <c r="Z4" s="5" t="s">
        <v>37</v>
      </c>
      <c r="AA4" s="5" t="s">
        <v>37</v>
      </c>
      <c r="AB4" s="5" t="s">
        <v>37</v>
      </c>
      <c r="AC4" s="5" t="s">
        <v>37</v>
      </c>
      <c r="AD4" s="5" t="s">
        <v>37</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37</v>
      </c>
      <c r="Y5" s="5" t="s">
        <v>38</v>
      </c>
      <c r="Z5" s="5" t="s">
        <v>37</v>
      </c>
      <c r="AA5" s="5" t="s">
        <v>37</v>
      </c>
      <c r="AB5" s="5" t="s">
        <v>37</v>
      </c>
      <c r="AC5" s="5" t="s">
        <v>37</v>
      </c>
      <c r="AD5" s="5" t="s">
        <v>37</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37</v>
      </c>
      <c r="Y6" s="5" t="s">
        <v>38</v>
      </c>
      <c r="Z6" s="5" t="s">
        <v>37</v>
      </c>
      <c r="AA6" s="5" t="s">
        <v>37</v>
      </c>
      <c r="AB6" s="5" t="s">
        <v>37</v>
      </c>
      <c r="AC6" s="5" t="s">
        <v>37</v>
      </c>
      <c r="AD6" s="5" t="s">
        <v>37</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65</v>
      </c>
      <c r="P7" s="5" t="s">
        <v>46</v>
      </c>
      <c r="Q7" s="5" t="s">
        <v>66</v>
      </c>
      <c r="R7" s="5" t="s">
        <v>67</v>
      </c>
      <c r="T7" s="5" t="s">
        <v>36</v>
      </c>
      <c r="W7" s="5" t="s">
        <v>37</v>
      </c>
      <c r="X7" s="5" t="s">
        <v>37</v>
      </c>
      <c r="Y7" s="5" t="s">
        <v>38</v>
      </c>
      <c r="Z7" s="5" t="s">
        <v>37</v>
      </c>
      <c r="AA7" s="5" t="s">
        <v>37</v>
      </c>
      <c r="AB7" s="5" t="s">
        <v>37</v>
      </c>
      <c r="AC7" s="5" t="s">
        <v>37</v>
      </c>
      <c r="AD7" s="5" t="s">
        <v>37</v>
      </c>
    </row>
    <row r="8" spans="1:30" s="5" customFormat="1" ht="12.7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45</v>
      </c>
      <c r="P8" s="5" t="s">
        <v>46</v>
      </c>
      <c r="Q8" s="5" t="s">
        <v>72</v>
      </c>
      <c r="T8" s="5" t="s">
        <v>36</v>
      </c>
      <c r="W8" s="5" t="s">
        <v>37</v>
      </c>
      <c r="X8" s="5" t="s">
        <v>37</v>
      </c>
      <c r="Y8" s="5" t="s">
        <v>38</v>
      </c>
      <c r="Z8" s="5" t="s">
        <v>37</v>
      </c>
      <c r="AA8" s="5" t="s">
        <v>37</v>
      </c>
      <c r="AB8" s="5" t="s">
        <v>37</v>
      </c>
      <c r="AC8" s="5" t="s">
        <v>37</v>
      </c>
      <c r="AD8" s="5" t="s">
        <v>37</v>
      </c>
    </row>
    <row r="9" spans="1:30" s="5" customFormat="1" ht="25.5">
      <c r="A9" s="5" t="s">
        <v>73</v>
      </c>
      <c r="B9" s="5" t="s">
        <v>74</v>
      </c>
      <c r="D9" s="5" t="s">
        <v>33</v>
      </c>
      <c r="G9" s="5" t="s">
        <v>73</v>
      </c>
      <c r="H9" s="5" t="s">
        <v>73</v>
      </c>
      <c r="I9" s="5" t="s">
        <v>42</v>
      </c>
      <c r="K9" s="5" t="s">
        <v>44</v>
      </c>
      <c r="O9" s="5" t="s">
        <v>45</v>
      </c>
      <c r="P9" s="5" t="s">
        <v>46</v>
      </c>
      <c r="Q9" s="5" t="s">
        <v>75</v>
      </c>
      <c r="R9" s="5" t="s">
        <v>76</v>
      </c>
      <c r="T9" s="5" t="s">
        <v>36</v>
      </c>
      <c r="W9" s="5" t="s">
        <v>37</v>
      </c>
      <c r="X9" s="5" t="s">
        <v>37</v>
      </c>
      <c r="Y9" s="5" t="s">
        <v>38</v>
      </c>
      <c r="Z9" s="5" t="s">
        <v>37</v>
      </c>
      <c r="AA9" s="5" t="s">
        <v>37</v>
      </c>
      <c r="AB9" s="5" t="s">
        <v>37</v>
      </c>
      <c r="AC9" s="5" t="s">
        <v>37</v>
      </c>
      <c r="AD9" s="5" t="s">
        <v>37</v>
      </c>
    </row>
    <row r="10" spans="1:30" s="5" customFormat="1" ht="12.75">
      <c r="A10" s="5" t="str">
        <f>SUBSTITUTE(SUBSTITUTE(CONCATENATE(IF(E10="Universally Unique","UU",E10),IF(G10&lt;&gt;I10,H10,F10),CONCATENATE(IF(I10="Identifier","ID",IF(I10="Text","",I10))))," ",""),"'","")</f>
        <v>IssueDate</v>
      </c>
      <c r="B10" s="5" t="s">
        <v>77</v>
      </c>
      <c r="D10" s="5" t="s">
        <v>33</v>
      </c>
      <c r="F10" s="5" t="s">
        <v>78</v>
      </c>
      <c r="G10" s="5" t="s">
        <v>79</v>
      </c>
      <c r="H10" s="5" t="s">
        <v>80</v>
      </c>
      <c r="I10" s="5" t="s">
        <v>79</v>
      </c>
      <c r="K10" s="5" t="s">
        <v>81</v>
      </c>
      <c r="O10" s="5" t="s">
        <v>65</v>
      </c>
      <c r="P10" s="5" t="s">
        <v>46</v>
      </c>
      <c r="Q10" s="5" t="s">
        <v>82</v>
      </c>
      <c r="R10" s="5" t="s">
        <v>83</v>
      </c>
      <c r="T10" s="5" t="s">
        <v>36</v>
      </c>
      <c r="W10" s="5" t="s">
        <v>37</v>
      </c>
      <c r="X10" s="5" t="s">
        <v>37</v>
      </c>
      <c r="Y10" s="5" t="s">
        <v>38</v>
      </c>
      <c r="Z10" s="5" t="s">
        <v>37</v>
      </c>
      <c r="AA10" s="5" t="s">
        <v>37</v>
      </c>
      <c r="AB10" s="5" t="s">
        <v>37</v>
      </c>
      <c r="AC10" s="5" t="s">
        <v>37</v>
      </c>
      <c r="AD10" s="5" t="s">
        <v>37</v>
      </c>
    </row>
    <row r="11" spans="1:30" s="5" customFormat="1" ht="12.75">
      <c r="A11" s="5" t="str">
        <f>SUBSTITUTE(SUBSTITUTE(CONCATENATE(IF(E11="Universally Unique","UU",E11),IF(G11&lt;&gt;I11,H11,F11),CONCATENATE(IF(I11="Identifier","ID",IF(I11="Text","",I11))))," ",""),"'","")</f>
        <v>IssueTime</v>
      </c>
      <c r="B11" s="5" t="s">
        <v>84</v>
      </c>
      <c r="D11" s="5" t="s">
        <v>33</v>
      </c>
      <c r="F11" s="5" t="s">
        <v>78</v>
      </c>
      <c r="G11" s="5" t="s">
        <v>85</v>
      </c>
      <c r="H11" s="5" t="s">
        <v>86</v>
      </c>
      <c r="I11" s="5" t="s">
        <v>85</v>
      </c>
      <c r="K11" s="5" t="s">
        <v>87</v>
      </c>
      <c r="O11" s="5" t="s">
        <v>45</v>
      </c>
      <c r="P11" s="5" t="s">
        <v>46</v>
      </c>
      <c r="Q11" s="5" t="s">
        <v>88</v>
      </c>
      <c r="R11" s="5" t="s">
        <v>89</v>
      </c>
      <c r="T11" s="5" t="s">
        <v>36</v>
      </c>
      <c r="W11" s="5" t="s">
        <v>37</v>
      </c>
      <c r="X11" s="5" t="s">
        <v>37</v>
      </c>
      <c r="Y11" s="5" t="s">
        <v>38</v>
      </c>
      <c r="Z11" s="5" t="s">
        <v>37</v>
      </c>
      <c r="AA11" s="5" t="s">
        <v>37</v>
      </c>
      <c r="AB11" s="5" t="s">
        <v>37</v>
      </c>
      <c r="AC11" s="5" t="s">
        <v>37</v>
      </c>
      <c r="AD11" s="5" t="s">
        <v>37</v>
      </c>
    </row>
    <row r="12" spans="1:30" s="5" customFormat="1" ht="12.75">
      <c r="A12" s="5" t="str">
        <f>SUBSTITUTE(SUBSTITUTE(CONCATENATE(IF(E12="Universally Unique","UU",E12),IF(G12&lt;&gt;I12,H12,F12),CONCATENATE(IF(I12="Identifier","ID",IF(I12="Text","",I12))))," ",""),"'","")</f>
        <v>UtilityStatementTypeCode</v>
      </c>
      <c r="B12" s="5" t="s">
        <v>90</v>
      </c>
      <c r="D12" s="5" t="s">
        <v>33</v>
      </c>
      <c r="F12" s="5" t="s">
        <v>91</v>
      </c>
      <c r="G12" s="5" t="s">
        <v>92</v>
      </c>
      <c r="H12" s="5" t="s">
        <v>93</v>
      </c>
      <c r="I12" s="5" t="s">
        <v>92</v>
      </c>
      <c r="K12" s="5" t="s">
        <v>94</v>
      </c>
      <c r="O12" s="5" t="s">
        <v>65</v>
      </c>
      <c r="P12" s="5" t="s">
        <v>46</v>
      </c>
      <c r="Q12" s="5" t="s">
        <v>95</v>
      </c>
      <c r="R12" s="5" t="s">
        <v>96</v>
      </c>
      <c r="T12" s="5" t="s">
        <v>36</v>
      </c>
      <c r="W12" s="5" t="s">
        <v>37</v>
      </c>
      <c r="X12" s="5" t="s">
        <v>37</v>
      </c>
      <c r="Y12" s="5" t="s">
        <v>38</v>
      </c>
      <c r="Z12" s="5" t="s">
        <v>37</v>
      </c>
      <c r="AA12" s="5" t="s">
        <v>37</v>
      </c>
      <c r="AB12" s="5" t="s">
        <v>37</v>
      </c>
      <c r="AC12" s="5" t="s">
        <v>37</v>
      </c>
      <c r="AD12" s="5" t="s">
        <v>37</v>
      </c>
    </row>
    <row r="13" spans="1:30" s="5" customFormat="1" ht="38.25">
      <c r="A13" s="5" t="str">
        <f>SUBSTITUTE(SUBSTITUTE(CONCATENATE(IF(E13="Universally Unique","UU",E13),IF(G13&lt;&gt;I13,H13,F13),CONCATENATE(IF(I13="Identifier","ID",IF(I13="Text","",I13))))," ",""),"'","")</f>
        <v>Note</v>
      </c>
      <c r="B13" s="5" t="s">
        <v>97</v>
      </c>
      <c r="D13" s="5" t="s">
        <v>33</v>
      </c>
      <c r="G13" s="5" t="s">
        <v>98</v>
      </c>
      <c r="H13" s="5" t="s">
        <v>98</v>
      </c>
      <c r="I13" s="5" t="s">
        <v>99</v>
      </c>
      <c r="K13" s="5" t="s">
        <v>100</v>
      </c>
      <c r="O13" s="5" t="s">
        <v>101</v>
      </c>
      <c r="P13" s="5" t="s">
        <v>46</v>
      </c>
      <c r="Q13" s="5" t="s">
        <v>102</v>
      </c>
      <c r="R13" s="5" t="s">
        <v>103</v>
      </c>
      <c r="T13" s="5" t="s">
        <v>36</v>
      </c>
      <c r="W13" s="5" t="s">
        <v>37</v>
      </c>
      <c r="X13" s="5" t="s">
        <v>37</v>
      </c>
      <c r="Y13" s="5" t="s">
        <v>38</v>
      </c>
      <c r="Z13" s="5" t="s">
        <v>37</v>
      </c>
      <c r="AA13" s="5" t="s">
        <v>37</v>
      </c>
      <c r="AB13" s="5" t="s">
        <v>37</v>
      </c>
      <c r="AC13" s="5" t="s">
        <v>37</v>
      </c>
      <c r="AD13" s="5" t="s">
        <v>37</v>
      </c>
    </row>
    <row r="14" spans="1:30" s="5" customFormat="1" ht="12.75">
      <c r="A14" s="5" t="str">
        <f>SUBSTITUTE(SUBSTITUTE(CONCATENATE(IF(E14="Universally Unique","UU",E14),IF(G14&lt;&gt;I14,H14,F14),CONCATENATE(IF(I14="Identifier","ID",IF(I14="Text","",I14))))," ",""),"'","")</f>
        <v>DocumentCurrencyCode</v>
      </c>
      <c r="B14" s="5" t="s">
        <v>104</v>
      </c>
      <c r="D14" s="5" t="s">
        <v>33</v>
      </c>
      <c r="E14" s="5" t="s">
        <v>105</v>
      </c>
      <c r="F14" s="5" t="s">
        <v>106</v>
      </c>
      <c r="G14" s="5" t="s">
        <v>92</v>
      </c>
      <c r="H14" s="5" t="s">
        <v>107</v>
      </c>
      <c r="I14" s="5" t="s">
        <v>92</v>
      </c>
      <c r="J14" s="5" t="s">
        <v>106</v>
      </c>
      <c r="K14" s="5" t="s">
        <v>108</v>
      </c>
      <c r="O14" s="5" t="s">
        <v>65</v>
      </c>
      <c r="P14" s="5" t="s">
        <v>46</v>
      </c>
      <c r="Q14" s="5" t="s">
        <v>109</v>
      </c>
      <c r="T14" s="5" t="s">
        <v>36</v>
      </c>
      <c r="W14" s="5" t="s">
        <v>37</v>
      </c>
      <c r="X14" s="5" t="s">
        <v>37</v>
      </c>
      <c r="Y14" s="5" t="s">
        <v>38</v>
      </c>
      <c r="Z14" s="5" t="s">
        <v>37</v>
      </c>
      <c r="AA14" s="5" t="s">
        <v>37</v>
      </c>
      <c r="AB14" s="5" t="s">
        <v>37</v>
      </c>
      <c r="AC14" s="5" t="s">
        <v>37</v>
      </c>
      <c r="AD14" s="5" t="s">
        <v>37</v>
      </c>
    </row>
    <row r="15" spans="1:30" s="5" customFormat="1" ht="12.75">
      <c r="A15" s="5" t="str">
        <f>SUBSTITUTE(SUBSTITUTE(CONCATENATE(IF(E15="Universally Unique","UU",E15),IF(G15&lt;&gt;I15,H15,F15),CONCATENATE(IF(I15="Identifier","ID",IF(I15="Text","",I15))))," ",""),"'","")</f>
        <v>AccountingCostCode</v>
      </c>
      <c r="B15" s="5" t="s">
        <v>110</v>
      </c>
      <c r="D15" s="5" t="s">
        <v>33</v>
      </c>
      <c r="F15" s="5" t="s">
        <v>111</v>
      </c>
      <c r="G15" s="5" t="s">
        <v>92</v>
      </c>
      <c r="H15" s="5" t="s">
        <v>112</v>
      </c>
      <c r="I15" s="5" t="s">
        <v>92</v>
      </c>
      <c r="K15" s="5" t="s">
        <v>94</v>
      </c>
      <c r="O15" s="5" t="s">
        <v>45</v>
      </c>
      <c r="P15" s="5" t="s">
        <v>46</v>
      </c>
      <c r="Q15" s="5" t="s">
        <v>113</v>
      </c>
      <c r="R15" s="5" t="s">
        <v>114</v>
      </c>
      <c r="T15" s="5" t="s">
        <v>36</v>
      </c>
      <c r="W15" s="5" t="s">
        <v>37</v>
      </c>
      <c r="X15" s="5" t="s">
        <v>37</v>
      </c>
      <c r="Y15" s="5" t="s">
        <v>38</v>
      </c>
      <c r="Z15" s="5" t="s">
        <v>37</v>
      </c>
      <c r="AA15" s="5" t="s">
        <v>37</v>
      </c>
      <c r="AB15" s="5" t="s">
        <v>37</v>
      </c>
      <c r="AC15" s="5" t="s">
        <v>37</v>
      </c>
      <c r="AD15" s="5" t="s">
        <v>37</v>
      </c>
    </row>
    <row r="16" spans="1:30" s="5" customFormat="1" ht="25.5">
      <c r="A16" s="5" t="str">
        <f>SUBSTITUTE(SUBSTITUTE(CONCATENATE(IF(E16="Universally Unique","UU",E16),IF(G16&lt;&gt;I16,H16,F16),CONCATENATE(IF(I16="Identifier","ID",IF(I16="Text","",I16))))," ",""),"'","")</f>
        <v>AccountingCost</v>
      </c>
      <c r="B16" s="5" t="s">
        <v>115</v>
      </c>
      <c r="D16" s="5" t="s">
        <v>33</v>
      </c>
      <c r="F16" s="5" t="s">
        <v>116</v>
      </c>
      <c r="G16" s="5" t="s">
        <v>117</v>
      </c>
      <c r="H16" s="5" t="s">
        <v>111</v>
      </c>
      <c r="I16" s="5" t="s">
        <v>99</v>
      </c>
      <c r="K16" s="5" t="s">
        <v>100</v>
      </c>
      <c r="O16" s="5" t="s">
        <v>45</v>
      </c>
      <c r="P16" s="5" t="s">
        <v>46</v>
      </c>
      <c r="Q16" s="5" t="s">
        <v>118</v>
      </c>
      <c r="T16" s="5" t="s">
        <v>36</v>
      </c>
      <c r="W16" s="5" t="s">
        <v>37</v>
      </c>
      <c r="X16" s="5" t="s">
        <v>37</v>
      </c>
      <c r="Y16" s="5" t="s">
        <v>38</v>
      </c>
      <c r="Z16" s="5" t="s">
        <v>37</v>
      </c>
      <c r="AA16" s="5" t="s">
        <v>37</v>
      </c>
      <c r="AB16" s="5" t="s">
        <v>37</v>
      </c>
      <c r="AC16" s="5" t="s">
        <v>37</v>
      </c>
      <c r="AD16" s="5" t="s">
        <v>37</v>
      </c>
    </row>
    <row r="17" spans="1:32" s="4" customFormat="1" ht="25.5">
      <c r="A17" s="6" t="str">
        <f>SUBSTITUTE(SUBSTITUTE(CONCATENATE(IF(E17="Universally Unique","UU",E17),F17,IF(H17&lt;&gt;I17,H17,""),CONCATENATE(IF(I17="Identifier","ID",IF(I17="Text","",I17))))," ",""),"'","")</f>
        <v>ParentDocumentReference</v>
      </c>
      <c r="B17" s="6" t="s">
        <v>119</v>
      </c>
      <c r="C17" s="6"/>
      <c r="D17" s="6" t="s">
        <v>33</v>
      </c>
      <c r="E17" s="6" t="s">
        <v>120</v>
      </c>
      <c r="F17" s="6"/>
      <c r="G17" s="6"/>
      <c r="H17" s="6" t="str">
        <f>M17</f>
        <v>Document Reference</v>
      </c>
      <c r="I17" s="6" t="s">
        <v>121</v>
      </c>
      <c r="J17" s="6"/>
      <c r="K17" s="6"/>
      <c r="L17" s="6"/>
      <c r="M17" s="6" t="s">
        <v>121</v>
      </c>
      <c r="N17" s="6"/>
      <c r="O17" s="6" t="s">
        <v>65</v>
      </c>
      <c r="P17" s="6" t="s">
        <v>122</v>
      </c>
      <c r="Q17" s="6" t="s">
        <v>123</v>
      </c>
      <c r="R17" s="6"/>
      <c r="S17" s="6"/>
      <c r="T17" s="6" t="s">
        <v>36</v>
      </c>
      <c r="U17" s="6"/>
      <c r="V17" s="6"/>
      <c r="W17" s="6" t="s">
        <v>37</v>
      </c>
      <c r="X17" s="6" t="s">
        <v>37</v>
      </c>
      <c r="Y17" s="6" t="s">
        <v>38</v>
      </c>
      <c r="Z17" s="6" t="s">
        <v>37</v>
      </c>
      <c r="AA17" s="6" t="s">
        <v>37</v>
      </c>
      <c r="AB17" s="6" t="s">
        <v>37</v>
      </c>
      <c r="AC17" s="6" t="s">
        <v>37</v>
      </c>
      <c r="AD17" s="6" t="s">
        <v>37</v>
      </c>
      <c r="AE17" s="6"/>
      <c r="AF17" s="6"/>
    </row>
    <row r="18" spans="1:32" s="4" customFormat="1" ht="12.75">
      <c r="A18" s="6" t="str">
        <f>SUBSTITUTE(SUBSTITUTE(CONCATENATE(IF(E18="Universally Unique","UU",E18),F18,IF(H18&lt;&gt;I18,H18,""),CONCATENATE(IF(I18="Identifier","ID",IF(I18="Text","",I18))))," ",""),"'","")</f>
        <v>AdditionalDocumentReference</v>
      </c>
      <c r="B18" s="6" t="s">
        <v>124</v>
      </c>
      <c r="C18" s="6"/>
      <c r="D18" s="6" t="s">
        <v>33</v>
      </c>
      <c r="E18" s="6" t="s">
        <v>125</v>
      </c>
      <c r="F18" s="6"/>
      <c r="G18" s="6"/>
      <c r="H18" s="6" t="str">
        <f>M18</f>
        <v>Document Reference</v>
      </c>
      <c r="I18" s="6" t="s">
        <v>121</v>
      </c>
      <c r="J18" s="6"/>
      <c r="K18" s="6"/>
      <c r="L18" s="6"/>
      <c r="M18" s="6" t="s">
        <v>121</v>
      </c>
      <c r="N18" s="6"/>
      <c r="O18" s="6" t="s">
        <v>101</v>
      </c>
      <c r="P18" s="6" t="s">
        <v>122</v>
      </c>
      <c r="Q18" s="6" t="s">
        <v>126</v>
      </c>
      <c r="R18" s="6"/>
      <c r="S18" s="6"/>
      <c r="T18" s="6" t="s">
        <v>36</v>
      </c>
      <c r="U18" s="6"/>
      <c r="V18" s="6"/>
      <c r="W18" s="6" t="s">
        <v>37</v>
      </c>
      <c r="X18" s="6" t="s">
        <v>37</v>
      </c>
      <c r="Y18" s="6" t="s">
        <v>38</v>
      </c>
      <c r="Z18" s="6" t="s">
        <v>37</v>
      </c>
      <c r="AA18" s="6" t="s">
        <v>37</v>
      </c>
      <c r="AB18" s="6" t="s">
        <v>37</v>
      </c>
      <c r="AC18" s="6" t="s">
        <v>37</v>
      </c>
      <c r="AD18" s="6" t="s">
        <v>37</v>
      </c>
      <c r="AE18" s="6"/>
      <c r="AF18" s="6"/>
    </row>
    <row r="19" spans="1:32" s="4" customFormat="1" ht="12.75">
      <c r="A19" s="6" t="str">
        <f>SUBSTITUTE(SUBSTITUTE(CONCATENATE(IF(E19="Universally Unique","UU",E19),F19,IF(H19&lt;&gt;I19,H19,""),CONCATENATE(IF(I19="Identifier","ID",IF(I19="Text","",I19))))," ",""),"'","")</f>
        <v>Signature</v>
      </c>
      <c r="B19" s="6" t="s">
        <v>127</v>
      </c>
      <c r="C19" s="6"/>
      <c r="D19" s="6" t="s">
        <v>33</v>
      </c>
      <c r="E19" s="6"/>
      <c r="F19" s="6"/>
      <c r="G19" s="6"/>
      <c r="H19" s="6" t="str">
        <f>M19</f>
        <v>Signature</v>
      </c>
      <c r="I19" s="6" t="s">
        <v>128</v>
      </c>
      <c r="J19" s="6"/>
      <c r="K19" s="6"/>
      <c r="L19" s="6"/>
      <c r="M19" s="6" t="s">
        <v>128</v>
      </c>
      <c r="N19" s="6"/>
      <c r="O19" s="6" t="s">
        <v>101</v>
      </c>
      <c r="P19" s="6" t="s">
        <v>122</v>
      </c>
      <c r="Q19" s="6" t="s">
        <v>129</v>
      </c>
      <c r="R19" s="6"/>
      <c r="S19" s="6"/>
      <c r="T19" s="6" t="s">
        <v>36</v>
      </c>
      <c r="U19" s="6"/>
      <c r="V19" s="6"/>
      <c r="W19" s="6" t="s">
        <v>37</v>
      </c>
      <c r="X19" s="6" t="s">
        <v>37</v>
      </c>
      <c r="Y19" s="6" t="s">
        <v>38</v>
      </c>
      <c r="Z19" s="6" t="s">
        <v>37</v>
      </c>
      <c r="AA19" s="6" t="s">
        <v>37</v>
      </c>
      <c r="AB19" s="6" t="s">
        <v>37</v>
      </c>
      <c r="AC19" s="6" t="s">
        <v>37</v>
      </c>
      <c r="AD19" s="6" t="s">
        <v>37</v>
      </c>
      <c r="AE19" s="6"/>
      <c r="AF19" s="6"/>
    </row>
    <row r="20" spans="1:32" s="4" customFormat="1" ht="12.75">
      <c r="A20" s="6" t="str">
        <f>SUBSTITUTE(SUBSTITUTE(CONCATENATE(IF(E20="Universally Unique","UU",E20),F20,IF(H20&lt;&gt;I20,H20,""),CONCATENATE(IF(I20="Identifier","ID",IF(I20="Text","",I20))))," ",""),"'","")</f>
        <v>SenderParty</v>
      </c>
      <c r="B20" s="6" t="s">
        <v>130</v>
      </c>
      <c r="C20" s="6"/>
      <c r="D20" s="6" t="s">
        <v>33</v>
      </c>
      <c r="E20" s="6" t="s">
        <v>131</v>
      </c>
      <c r="F20" s="6"/>
      <c r="G20" s="6"/>
      <c r="H20" s="6" t="str">
        <f>M20</f>
        <v>Party</v>
      </c>
      <c r="I20" s="6" t="s">
        <v>132</v>
      </c>
      <c r="J20" s="6"/>
      <c r="K20" s="6"/>
      <c r="L20" s="6"/>
      <c r="M20" s="6" t="s">
        <v>132</v>
      </c>
      <c r="N20" s="6"/>
      <c r="O20" s="6" t="s">
        <v>65</v>
      </c>
      <c r="P20" s="6" t="s">
        <v>122</v>
      </c>
      <c r="Q20" s="6" t="s">
        <v>133</v>
      </c>
      <c r="R20" s="6"/>
      <c r="S20" s="6"/>
      <c r="T20" s="6" t="s">
        <v>36</v>
      </c>
      <c r="U20" s="6"/>
      <c r="V20" s="6"/>
      <c r="W20" s="6" t="s">
        <v>37</v>
      </c>
      <c r="X20" s="6" t="s">
        <v>37</v>
      </c>
      <c r="Y20" s="6" t="s">
        <v>38</v>
      </c>
      <c r="Z20" s="6" t="s">
        <v>37</v>
      </c>
      <c r="AA20" s="6" t="s">
        <v>37</v>
      </c>
      <c r="AB20" s="6" t="s">
        <v>37</v>
      </c>
      <c r="AC20" s="6" t="s">
        <v>37</v>
      </c>
      <c r="AD20" s="6" t="s">
        <v>37</v>
      </c>
      <c r="AE20" s="6"/>
      <c r="AF20" s="6"/>
    </row>
    <row r="21" spans="1:32" s="4" customFormat="1" ht="12.75">
      <c r="A21" s="6" t="str">
        <f>SUBSTITUTE(SUBSTITUTE(CONCATENATE(IF(E21="Universally Unique","UU",E21),F21,IF(H21&lt;&gt;I21,H21,""),CONCATENATE(IF(I21="Identifier","ID",IF(I21="Text","",I21))))," ",""),"'","")</f>
        <v>ReceiverParty</v>
      </c>
      <c r="B21" s="6" t="s">
        <v>134</v>
      </c>
      <c r="C21" s="6"/>
      <c r="D21" s="6" t="s">
        <v>33</v>
      </c>
      <c r="E21" s="6" t="s">
        <v>135</v>
      </c>
      <c r="F21" s="6"/>
      <c r="G21" s="6"/>
      <c r="H21" s="6" t="str">
        <f>M21</f>
        <v>Party</v>
      </c>
      <c r="I21" s="6" t="s">
        <v>132</v>
      </c>
      <c r="J21" s="6"/>
      <c r="K21" s="6"/>
      <c r="L21" s="6"/>
      <c r="M21" s="6" t="s">
        <v>132</v>
      </c>
      <c r="N21" s="6"/>
      <c r="O21" s="6" t="s">
        <v>65</v>
      </c>
      <c r="P21" s="6" t="s">
        <v>122</v>
      </c>
      <c r="Q21" s="6" t="s">
        <v>136</v>
      </c>
      <c r="R21" s="6"/>
      <c r="S21" s="6"/>
      <c r="T21" s="6" t="s">
        <v>36</v>
      </c>
      <c r="U21" s="6"/>
      <c r="V21" s="6"/>
      <c r="W21" s="6" t="s">
        <v>37</v>
      </c>
      <c r="X21" s="6" t="s">
        <v>37</v>
      </c>
      <c r="Y21" s="6" t="s">
        <v>38</v>
      </c>
      <c r="Z21" s="6" t="s">
        <v>37</v>
      </c>
      <c r="AA21" s="6" t="s">
        <v>37</v>
      </c>
      <c r="AB21" s="6" t="s">
        <v>37</v>
      </c>
      <c r="AC21" s="6" t="s">
        <v>37</v>
      </c>
      <c r="AD21" s="6" t="s">
        <v>37</v>
      </c>
      <c r="AE21" s="6"/>
      <c r="AF21" s="6"/>
    </row>
    <row r="22" spans="1:32" s="4" customFormat="1" ht="12.75">
      <c r="A22" s="6" t="str">
        <f>SUBSTITUTE(SUBSTITUTE(CONCATENATE(IF(E22="Universally Unique","UU",E22),F22,IF(H22&lt;&gt;I22,H22,""),CONCATENATE(IF(I22="Identifier","ID",IF(I22="Text","",I22))))," ",""),"'","")</f>
        <v>CustomerParty</v>
      </c>
      <c r="B22" s="6" t="s">
        <v>137</v>
      </c>
      <c r="C22" s="6"/>
      <c r="D22" s="6" t="s">
        <v>33</v>
      </c>
      <c r="E22" s="6"/>
      <c r="F22" s="6"/>
      <c r="G22" s="6"/>
      <c r="H22" s="6" t="str">
        <f>M22</f>
        <v>Customer Party</v>
      </c>
      <c r="I22" s="6" t="s">
        <v>138</v>
      </c>
      <c r="J22" s="6"/>
      <c r="K22" s="6"/>
      <c r="L22" s="6"/>
      <c r="M22" s="6" t="s">
        <v>138</v>
      </c>
      <c r="N22" s="6"/>
      <c r="O22" s="6" t="s">
        <v>45</v>
      </c>
      <c r="P22" s="6" t="s">
        <v>122</v>
      </c>
      <c r="Q22" s="6" t="s">
        <v>139</v>
      </c>
      <c r="R22" s="6"/>
      <c r="S22" s="6"/>
      <c r="T22" s="6" t="s">
        <v>36</v>
      </c>
      <c r="U22" s="6"/>
      <c r="V22" s="6"/>
      <c r="W22" s="6" t="s">
        <v>37</v>
      </c>
      <c r="X22" s="6" t="s">
        <v>37</v>
      </c>
      <c r="Y22" s="6" t="s">
        <v>38</v>
      </c>
      <c r="Z22" s="6" t="s">
        <v>37</v>
      </c>
      <c r="AA22" s="6" t="s">
        <v>37</v>
      </c>
      <c r="AB22" s="6" t="s">
        <v>37</v>
      </c>
      <c r="AC22" s="6" t="s">
        <v>37</v>
      </c>
      <c r="AD22" s="6" t="s">
        <v>37</v>
      </c>
      <c r="AE22" s="6"/>
      <c r="AF22" s="6"/>
    </row>
    <row r="23" spans="1:32" s="4" customFormat="1" ht="12.75">
      <c r="A23" s="6" t="str">
        <f>SUBSTITUTE(SUBSTITUTE(CONCATENATE(IF(E23="Universally Unique","UU",E23),F23,IF(H23&lt;&gt;I23,H23,""),CONCATENATE(IF(I23="Identifier","ID",IF(I23="Text","",I23))))," ",""),"'","")</f>
        <v>SubscriberParty</v>
      </c>
      <c r="B23" s="6" t="s">
        <v>140</v>
      </c>
      <c r="C23" s="6"/>
      <c r="D23" s="6" t="s">
        <v>33</v>
      </c>
      <c r="E23" s="6" t="s">
        <v>141</v>
      </c>
      <c r="F23" s="6"/>
      <c r="G23" s="6"/>
      <c r="H23" s="6" t="str">
        <f>M23</f>
        <v>Party</v>
      </c>
      <c r="I23" s="6" t="s">
        <v>132</v>
      </c>
      <c r="J23" s="6"/>
      <c r="K23" s="6"/>
      <c r="L23" s="6"/>
      <c r="M23" s="6" t="s">
        <v>132</v>
      </c>
      <c r="N23" s="6"/>
      <c r="O23" s="6" t="s">
        <v>45</v>
      </c>
      <c r="P23" s="6" t="s">
        <v>122</v>
      </c>
      <c r="Q23" s="6" t="s">
        <v>142</v>
      </c>
      <c r="R23" s="6"/>
      <c r="S23" s="6"/>
      <c r="T23" s="6" t="s">
        <v>36</v>
      </c>
      <c r="U23" s="6"/>
      <c r="V23" s="6"/>
      <c r="W23" s="6" t="s">
        <v>37</v>
      </c>
      <c r="X23" s="6" t="s">
        <v>37</v>
      </c>
      <c r="Y23" s="6" t="s">
        <v>38</v>
      </c>
      <c r="Z23" s="6" t="s">
        <v>37</v>
      </c>
      <c r="AA23" s="6" t="s">
        <v>37</v>
      </c>
      <c r="AB23" s="6" t="s">
        <v>37</v>
      </c>
      <c r="AC23" s="6" t="s">
        <v>37</v>
      </c>
      <c r="AD23" s="6" t="s">
        <v>37</v>
      </c>
      <c r="AE23" s="6"/>
      <c r="AF23" s="6"/>
    </row>
    <row r="24" spans="1:32" s="4" customFormat="1" ht="12.75">
      <c r="A24" s="6" t="str">
        <f>SUBSTITUTE(SUBSTITUTE(CONCATENATE(IF(E24="Universally Unique","UU",E24),F24,IF(H24&lt;&gt;I24,H24,""),CONCATENATE(IF(I24="Identifier","ID",IF(I24="Text","",I24))))," ",""),"'","")</f>
        <v>MainOnAccountPayment</v>
      </c>
      <c r="B24" s="6" t="s">
        <v>143</v>
      </c>
      <c r="C24" s="6"/>
      <c r="D24" s="6" t="s">
        <v>33</v>
      </c>
      <c r="E24" s="6" t="s">
        <v>144</v>
      </c>
      <c r="F24" s="6"/>
      <c r="G24" s="6"/>
      <c r="H24" s="6" t="str">
        <f>M24</f>
        <v>On Account Payment</v>
      </c>
      <c r="I24" s="6" t="s">
        <v>145</v>
      </c>
      <c r="J24" s="6"/>
      <c r="K24" s="6"/>
      <c r="L24" s="6"/>
      <c r="M24" s="6" t="s">
        <v>145</v>
      </c>
      <c r="N24" s="6"/>
      <c r="O24" s="6" t="s">
        <v>101</v>
      </c>
      <c r="P24" s="6" t="s">
        <v>122</v>
      </c>
      <c r="Q24" s="6" t="s">
        <v>146</v>
      </c>
      <c r="R24" s="6"/>
      <c r="S24" s="6"/>
      <c r="T24" s="6" t="s">
        <v>36</v>
      </c>
      <c r="U24" s="6"/>
      <c r="V24" s="6"/>
      <c r="W24" s="6" t="s">
        <v>37</v>
      </c>
      <c r="X24" s="6" t="s">
        <v>37</v>
      </c>
      <c r="Y24" s="6" t="s">
        <v>38</v>
      </c>
      <c r="Z24" s="6" t="s">
        <v>37</v>
      </c>
      <c r="AA24" s="6" t="s">
        <v>37</v>
      </c>
      <c r="AB24" s="6" t="s">
        <v>37</v>
      </c>
      <c r="AC24" s="6" t="s">
        <v>37</v>
      </c>
      <c r="AD24" s="6" t="s">
        <v>37</v>
      </c>
      <c r="AE24" s="6"/>
      <c r="AF24" s="6"/>
    </row>
    <row r="25" spans="1:32" s="4" customFormat="1" ht="12.75">
      <c r="A25" s="6" t="str">
        <f>SUBSTITUTE(SUBSTITUTE(CONCATENATE(IF(E25="Universally Unique","UU",E25),F25,IF(H25&lt;&gt;I25,H25,""),CONCATENATE(IF(I25="Identifier","ID",IF(I25="Text","",I25))))," ",""),"'","")</f>
        <v>SubscriberConsumption</v>
      </c>
      <c r="B25" s="6" t="s">
        <v>147</v>
      </c>
      <c r="C25" s="6"/>
      <c r="D25" s="6" t="s">
        <v>33</v>
      </c>
      <c r="E25" s="6"/>
      <c r="F25" s="6"/>
      <c r="G25" s="6"/>
      <c r="H25" s="6" t="str">
        <f>M25</f>
        <v>Subscriber Consumption</v>
      </c>
      <c r="I25" s="6" t="s">
        <v>148</v>
      </c>
      <c r="J25" s="6"/>
      <c r="K25" s="6"/>
      <c r="L25" s="6"/>
      <c r="M25" s="6" t="s">
        <v>148</v>
      </c>
      <c r="N25" s="6"/>
      <c r="O25" s="6" t="s">
        <v>101</v>
      </c>
      <c r="P25" s="6" t="s">
        <v>122</v>
      </c>
      <c r="Q25" s="6" t="s">
        <v>149</v>
      </c>
      <c r="R25" s="6"/>
      <c r="S25" s="6"/>
      <c r="T25" s="6" t="s">
        <v>36</v>
      </c>
      <c r="U25" s="6"/>
      <c r="V25" s="6"/>
      <c r="W25" s="6" t="s">
        <v>37</v>
      </c>
      <c r="X25" s="6" t="s">
        <v>37</v>
      </c>
      <c r="Y25" s="6" t="s">
        <v>38</v>
      </c>
      <c r="Z25" s="6" t="s">
        <v>37</v>
      </c>
      <c r="AA25" s="6" t="s">
        <v>37</v>
      </c>
      <c r="AB25" s="6" t="s">
        <v>37</v>
      </c>
      <c r="AC25" s="6" t="s">
        <v>37</v>
      </c>
      <c r="AD25" s="6" t="s">
        <v>37</v>
      </c>
      <c r="AE25" s="6"/>
      <c r="AF25" s="6"/>
    </row>
    <row r="26" spans="1:32" s="8" customFormat="1" ht="12.75">
      <c r="A26" s="7"/>
      <c r="B26" s="7"/>
      <c r="C26" s="7"/>
      <c r="D26" s="7"/>
      <c r="E26" s="7"/>
      <c r="F26" s="7"/>
      <c r="G26" s="7"/>
      <c r="H26" s="7"/>
      <c r="I26" s="7"/>
      <c r="J26" s="7"/>
      <c r="K26" s="7"/>
      <c r="L26" s="7"/>
      <c r="M26" s="7"/>
      <c r="N26" s="7"/>
      <c r="O26" s="7"/>
      <c r="P26" s="7" t="s">
        <v>150</v>
      </c>
      <c r="Q26" s="7"/>
      <c r="R26" s="7"/>
      <c r="S26" s="7"/>
      <c r="T26" s="7"/>
      <c r="U26" s="7"/>
      <c r="V26" s="7"/>
      <c r="W26" s="7"/>
      <c r="X26" s="7"/>
      <c r="Y26" s="7"/>
      <c r="Z26" s="7"/>
      <c r="AA26" s="7"/>
      <c r="AB26" s="7"/>
      <c r="AC26" s="7"/>
      <c r="AD26" s="7"/>
      <c r="AE26" s="7"/>
      <c r="AF26"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