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ransportExecutionPlan" sheetId="1" r:id="rId1"/>
  </sheets>
  <definedNames>
    <definedName name="_xlnm.Print_Area" localSheetId="0">'TransportExecutionPlan'!$A$1:$AF$47</definedName>
    <definedName name="_xlnm.Print_Titles" localSheetId="0">'TransportExecutionPlan'!$1:$1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<sst xmlns="http://schemas.openxmlformats.org/spreadsheetml/2006/main" count="834" uniqueCount="200">
  <si>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</si>
  <si>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</si>
  <si>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</si>
  <si>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</si>
  <si>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</si>
  <si>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</si>
  <si>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</si>
  <si>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</si>
  <si>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</si>
  <si>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</si>
  <si>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</si>
  <si>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</si>
  <si>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</si>
  <si>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</si>
  <si>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</si>
  <si>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</si>
  <si>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</si>
  <si>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</si>
  <si>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</si>
  <si>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</si>
  <si>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</si>
  <si>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</si>
  <si>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</si>
  <si>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</si>
  <si>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</si>
  <si>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</si>
  <si>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</si>
  <si>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</si>
  <si>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</si>
  <si>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</si>
  <si>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</si>
  <si>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</si>
  <si>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Plan. Details</t>
  </si>
  <si>
    <t>Transport Execution Plan</t>
  </si>
  <si>
    <t>ABIE</t>
  </si>
  <si>
    <t>A document which is used in the negotiation of a transport service between a transport user and a transport service provider</t>
  </si>
  <si>
    <t>2.1</t>
  </si>
  <si>
    <t>In All Contexts</t>
  </si>
  <si>
    <t>None</t>
  </si>
  <si>
    <t>Transport Execution Plan.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</si>
  <si>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</si>
  <si>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</si>
  <si>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</si>
  <si>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</si>
  <si>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</si>
  <si>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</si>
  <si>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</si>
  <si>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Transport Execution Plan. Customization Identifier. Identifier</t>
  </si>
  <si>
    <t>Customization</t>
  </si>
  <si>
    <t>Customization Identifier</t>
  </si>
  <si>
    <t>Identifies a user-defined customization of UBL for a specific use.</t>
  </si>
  <si>
    <t>Transport Execution Plan. Profile Identifier. Identifier</t>
  </si>
  <si>
    <t>Profile</t>
  </si>
  <si>
    <t>Profile Identifier</t>
  </si>
  <si>
    <t>Identifies a user-defined profile of the customization of UBL being used.</t>
  </si>
  <si>
    <t>Transport Execution Plan. Profile Execution Identifier. Identifier</t>
  </si>
  <si>
    <t>Profile Execution</t>
  </si>
  <si>
    <t>Profile Execution Identifier</t>
  </si>
  <si>
    <t>Identifies an instance of executing a profile, to associate all transactions in a collaboration.</t>
  </si>
  <si>
    <t>Transport Execution Plan. Identifier</t>
  </si>
  <si>
    <t>1</t>
  </si>
  <si>
    <t>An identifier for a Transport Execution Plan.</t>
  </si>
  <si>
    <t>Transport Execution Plan. Copy_ Indicator. Indicator</t>
  </si>
  <si>
    <t>Copy</t>
  </si>
  <si>
    <t>Indicator</t>
  </si>
  <si>
    <t>Indicator. Type</t>
  </si>
  <si>
    <t>Indicates whether the Transport Execution Plan is a copy (true) or not (false).</t>
  </si>
  <si>
    <t>UUID</t>
  </si>
  <si>
    <t>Transport Execution Plan. UUID. Identifier</t>
  </si>
  <si>
    <t>A universally unique identifier for an instance of this ABIE.</t>
  </si>
  <si>
    <t>Transport Execution Plan. Issue Date. Date</t>
  </si>
  <si>
    <t>Issue</t>
  </si>
  <si>
    <t>Date</t>
  </si>
  <si>
    <t>Issue Date</t>
  </si>
  <si>
    <t>Date. Type</t>
  </si>
  <si>
    <t>Transport Document Date</t>
  </si>
  <si>
    <t>Date on which the Transport Execution Plan was issued.</t>
  </si>
  <si>
    <t>Transport Execution Plan. Issue Time. Time</t>
  </si>
  <si>
    <t>Time</t>
  </si>
  <si>
    <t>Issue Time</t>
  </si>
  <si>
    <t>Time. Type</t>
  </si>
  <si>
    <t>Time at which the Transport Execution Plan was issued.</t>
  </si>
  <si>
    <t>Transport Execution Plan. Note. Text</t>
  </si>
  <si>
    <t>Note</t>
  </si>
  <si>
    <t>Text</t>
  </si>
  <si>
    <t>Text. Type</t>
  </si>
  <si>
    <t>0..n</t>
  </si>
  <si>
    <t>Free-form text applying to the Transport Execution Plan. This element may contain notes or any other similar information that is not contained explicitly in another structure.</t>
  </si>
  <si>
    <t>Transport Execution Plan. Transport User_ Remarks. Text</t>
  </si>
  <si>
    <t>Transport User</t>
  </si>
  <si>
    <t>Remarks</t>
  </si>
  <si>
    <t>Remarks related to the transport operation(s) referenced in the Transport Execution Plan from the transport user</t>
  </si>
  <si>
    <t>Transport Execution Plan. Transport Service Provider_ Remarks. Text</t>
  </si>
  <si>
    <t>Transport Service Provider</t>
  </si>
  <si>
    <t>Remarks related to the transport operation(s) referenced in the Transport Execution Plan from the transport service provider</t>
  </si>
  <si>
    <t>Transport Execution Plan. Sequence Number. Identifier</t>
  </si>
  <si>
    <t>Sequence</t>
  </si>
  <si>
    <t>Number</t>
  </si>
  <si>
    <t>Sequence Number</t>
  </si>
  <si>
    <t>Sequence number differentiating a new Transport Execution Plan from previous ones.</t>
  </si>
  <si>
    <t>Transport Execution Plan. Transport Service Provider_ Ready For Execution Indicator. Indicator</t>
  </si>
  <si>
    <t>Ready For Execution</t>
  </si>
  <si>
    <t>Ready For Execution Indicator</t>
  </si>
  <si>
    <t>This value signifies whether the transport service provider agrees that the Transport Execution Plan is ready to be executed.</t>
  </si>
  <si>
    <t>Transport Execution Plan. Transport User_ Ready For Execution Indicator. Indicator</t>
  </si>
  <si>
    <t>This value signifies whether the transport user agrees that the Transport Execution Plan is ready to be executed.</t>
  </si>
  <si>
    <t>Transport Execution Plan. Transport Service Provider_ Completion Indicator. Indicator</t>
  </si>
  <si>
    <t>Completion</t>
  </si>
  <si>
    <t>Completion Indicator</t>
  </si>
  <si>
    <t>This indicates whether the transport service provider agrees that the Transport Execution Plan is completed.</t>
  </si>
  <si>
    <t>Transport Execution Plan. Transport User_ Completion Indicator. Indicator</t>
  </si>
  <si>
    <t>This indicates whether the transport user agrees that the Transport Execution Plan is completed.</t>
  </si>
  <si>
    <t>Transport Execution Plan. Transport Service Provider_ Cancellation Indicator. Indicator</t>
  </si>
  <si>
    <t>Cancellation</t>
  </si>
  <si>
    <t>Cancellation Indicator</t>
  </si>
  <si>
    <t>This value indicates whether the transport service provider agrees that the Transport Execution Plan can be cancelled.</t>
  </si>
  <si>
    <t>Transport Execution Plan. Transport User_ Cancellation Indicator. Indicator</t>
  </si>
  <si>
    <t>This value indicates whether the transport user agrees that the Transport Execution Plan can be cancelled.</t>
  </si>
  <si>
    <t>Transport Execution Plan. Transport Service Description_ Document Reference. Document Reference</t>
  </si>
  <si>
    <t>Transport Service Description</t>
  </si>
  <si>
    <t>Document Reference</t>
  </si>
  <si>
    <t>ASBIE</t>
  </si>
  <si>
    <t>A reference to a Transport Service Description. A Transport Service Description is used by a Transport Service Provider to announce his transport services to transport users (buyers)</t>
  </si>
  <si>
    <t>Transport Execution Plan. Additional_ Document Reference. Document Reference</t>
  </si>
  <si>
    <t>Additional</t>
  </si>
  <si>
    <t>A reference to additional documents related to the Transport Execution Plan (e.g. Consignment document)</t>
  </si>
  <si>
    <t>Transport Execution Plan. Shipment_ Document Reference. Document Reference</t>
  </si>
  <si>
    <t>Shipment</t>
  </si>
  <si>
    <t>A reference to any shipment documents related to the Transport Execution Plan (e.g. a product order).</t>
  </si>
  <si>
    <t>Transport Execution Plan. Signature</t>
  </si>
  <si>
    <t>Signature</t>
  </si>
  <si>
    <t>An association to Signature.</t>
  </si>
  <si>
    <t>2.0</t>
  </si>
  <si>
    <t>Transport Execution Plan. Transport Service Provider_ Party. Party</t>
  </si>
  <si>
    <t>Party</t>
  </si>
  <si>
    <t>The party responsible for executing the transport service</t>
  </si>
  <si>
    <t>Transport Execution Plan. Transport User_ Party. Party</t>
  </si>
  <si>
    <t>The party buying the transport service</t>
  </si>
  <si>
    <t>Transport Execution Plan. Notify_ Party. Party</t>
  </si>
  <si>
    <t>Notify</t>
  </si>
  <si>
    <t>A party that should be notified during the operation of the transport service</t>
  </si>
  <si>
    <t>Transport Execution Plan. Transport User Reference_ Party. Party</t>
  </si>
  <si>
    <t>Transport User Reference</t>
  </si>
  <si>
    <t>A party acting as a reference for the transport user during the execution of the transport service</t>
  </si>
  <si>
    <t>Transport Execution Plan. Main_ Transportation Service. Transportation Service</t>
  </si>
  <si>
    <t>Main</t>
  </si>
  <si>
    <t>Transportation Service</t>
  </si>
  <si>
    <t>The main transportation service referenced in the Transport Execution Plan</t>
  </si>
  <si>
    <t>Transport Execution Plan. Additional_ Transportation Service. Transportation Service</t>
  </si>
  <si>
    <t>Additional transportation services referenced in the Transport Execution Plan</t>
  </si>
  <si>
    <t>Transport Execution Plan. Transport Handling Unit</t>
  </si>
  <si>
    <t>Transport Handling Unit</t>
  </si>
  <si>
    <t>The transport items being handled by the transport operation referred to in a Transport Execution Plan</t>
  </si>
  <si>
    <t>Transport Execution Plan. Validity_ Period. Period</t>
  </si>
  <si>
    <t>Validity</t>
  </si>
  <si>
    <t>Period</t>
  </si>
  <si>
    <t>The validity period for the Transport Execution Plan</t>
  </si>
  <si>
    <t>Transport Execution Plan. Transport User Response Deadline_ Period. Period</t>
  </si>
  <si>
    <t>Transport User Response Deadline</t>
  </si>
  <si>
    <t>The deadline for when the Transport User will have to respond to a Transport Execution Plan suggested by a Transport Service Provider.</t>
  </si>
  <si>
    <t>Transport Execution Plan. Transport Service Provider Response Deadline_ Period. Period</t>
  </si>
  <si>
    <t>Transport Service Provider Response Deadline</t>
  </si>
  <si>
    <t>The deadline for when the Transport Service Provider will have to respond to a Transport Execution Plan suggested by a Transport User.</t>
  </si>
  <si>
    <t>Transport Execution Plan. Service Start Time_ Period. Period</t>
  </si>
  <si>
    <t>Service Start Time</t>
  </si>
  <si>
    <t>A period within which the service has to start</t>
  </si>
  <si>
    <t>Transport Execution Plan. Service End Time_ Period. Period</t>
  </si>
  <si>
    <t>Service End Time</t>
  </si>
  <si>
    <t>A period within which the service has to be completed</t>
  </si>
  <si>
    <t>Transport Execution Plan. To_ Location. Location</t>
  </si>
  <si>
    <t>To</t>
  </si>
  <si>
    <t>Location</t>
  </si>
  <si>
    <t>The destination location for the transport service referenced in the Transport Execution Plan</t>
  </si>
  <si>
    <t>Transport Execution Plan. From_ Location. Location</t>
  </si>
  <si>
    <t>From</t>
  </si>
  <si>
    <t>The departure location for the transport service referenced in the Transport Execution Plan</t>
  </si>
  <si>
    <t>Transport Execution Plan. At_ Location. Location</t>
  </si>
  <si>
    <t>At</t>
  </si>
  <si>
    <t>The location for a  static  transport service (e.g. unloading service)</t>
  </si>
  <si>
    <t>Transport Execution Plan. Transport Execution Terms</t>
  </si>
  <si>
    <t>Transport Execution Terms</t>
  </si>
  <si>
    <t>Terms related to the Transport Execution Plan</t>
  </si>
  <si>
    <t>Transport Execution Plan. Price_ Monetary Total. Monetary Total</t>
  </si>
  <si>
    <t>Price</t>
  </si>
  <si>
    <t>Monetary Total</t>
  </si>
  <si>
    <t>Information about Price to be paid for the transport service</t>
  </si>
  <si>
    <t>Transport Execution Plan. Penalty_ Monetary Total. Monetary Total</t>
  </si>
  <si>
    <t>Penalty</t>
  </si>
  <si>
    <t>Penalty fee which may arise due to damage, demurrage, etc.</t>
  </si>
  <si>
    <t>Transport Execution Plan. Commission_ Monetary Total. Monetary Total</t>
  </si>
  <si>
    <t>Commission</t>
  </si>
  <si>
    <t>Commission fee for brokerage, harbour quayage, etc.</t>
  </si>
  <si>
    <t>Transport Execution Plan. Bonus_ Monetary Total. Monetary Total</t>
  </si>
  <si>
    <t>Bonus</t>
  </si>
  <si>
    <t>Bonus fee which may arise due to early delivery, etc.</t>
  </si>
  <si>
    <t>Transport Execution Plan. Transport_ Contract. Contract</t>
  </si>
  <si>
    <t>Transport</t>
  </si>
  <si>
    <t>Contract</t>
  </si>
  <si>
    <t>Association to any potential Contract related to the Transport Execution Plan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</si>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</sst>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TransportExecutionPlan</v>
      </c>
      <c r="B2" s="3" t="s">
        <v>32</v>
      </c>
      <c r="C2" s="3"/>
      <c r="D2" s="3" t="s">
        <v>33</v>
      </c>
      <c r="E2" s="3"/>
      <c r="F2" s="3"/>
      <c r="G2" s="3"/>
      <c r="H2" s="3"/>
      <c r="I2" s="3"/>
      <c r="J2" s="3"/>
      <c r="K2" s="3"/>
      <c r="L2" s="3"/>
      <c r="M2" s="3"/>
      <c r="N2" s="3"/>
      <c r="O2" s="3"/>
      <c r="P2" s="3" t="s">
        <v>34</v>
      </c>
      <c r="Q2" s="3" t="s">
        <v>35</v>
      </c>
      <c r="R2" s="3"/>
      <c r="S2" s="3"/>
      <c r="T2" s="3" t="s">
        <v>36</v>
      </c>
      <c r="U2" s="3"/>
      <c r="V2" s="3"/>
      <c r="W2" s="3" t="s">
        <v>37</v>
      </c>
      <c r="X2" s="3" t="s">
        <v>37</v>
      </c>
      <c r="Y2" s="3" t="s">
        <v>38</v>
      </c>
      <c r="Z2" s="3" t="s">
        <v>37</v>
      </c>
      <c r="AA2" s="3" t="s">
        <v>37</v>
      </c>
      <c r="AB2" s="3" t="s">
        <v>37</v>
      </c>
      <c r="AC2" s="3" t="s">
        <v>37</v>
      </c>
      <c r="AD2" s="3" t="s">
        <v>37</v>
      </c>
      <c r="AE2" s="3"/>
      <c r="AF2" s="3"/>
    </row>
    <row r="3" spans="1:32" s="4" customFormat="1" ht="25.5">
      <c r="A3" s="5" t="str">
        <f>SUBSTITUTE(SUBSTITUTE(CONCATENATE(IF(E3="Universally Unique","UU",E3),IF(G3&lt;&gt;I3,H3,F3),CONCATENATE(IF(I3="Identifier","ID",IF(I3="Text","",I3))))," ",""),"'","")</f>
        <v>UBLVersionID</v>
      </c>
      <c r="B3" s="5" t="s">
        <v>39</v>
      </c>
      <c r="C3" s="5"/>
      <c r="D3" s="5" t="s">
        <v>33</v>
      </c>
      <c r="E3" s="5"/>
      <c r="F3" s="5" t="s">
        <v>40</v>
      </c>
      <c r="G3" s="5" t="s">
        <v>41</v>
      </c>
      <c r="H3" s="5" t="s">
        <v>42</v>
      </c>
      <c r="I3" s="5" t="s">
        <v>41</v>
      </c>
      <c r="J3" s="5"/>
      <c r="K3" s="5" t="s">
        <v>43</v>
      </c>
      <c r="L3" s="5"/>
      <c r="M3" s="5"/>
      <c r="N3" s="5"/>
      <c r="O3" s="5" t="s">
        <v>44</v>
      </c>
      <c r="P3" s="5" t="s">
        <v>45</v>
      </c>
      <c r="Q3" s="5" t="s">
        <v>46</v>
      </c>
      <c r="R3" s="5"/>
      <c r="S3" s="5"/>
      <c r="T3" s="5" t="s">
        <v>36</v>
      </c>
      <c r="U3" s="5"/>
      <c r="V3" s="5"/>
      <c r="W3" s="5" t="s">
        <v>37</v>
      </c>
      <c r="X3" s="5" t="s">
        <v>37</v>
      </c>
      <c r="Y3" s="5" t="s">
        <v>38</v>
      </c>
      <c r="Z3" s="5" t="s">
        <v>37</v>
      </c>
      <c r="AA3" s="5" t="s">
        <v>37</v>
      </c>
      <c r="AB3" s="5" t="s">
        <v>37</v>
      </c>
      <c r="AC3" s="5" t="s">
        <v>37</v>
      </c>
      <c r="AD3" s="5" t="s">
        <v>37</v>
      </c>
      <c r="AE3" s="5"/>
      <c r="AF3" s="5"/>
    </row>
    <row r="4" spans="1:32" s="4" customFormat="1" ht="12.75">
      <c r="A4" s="5" t="str">
        <f>SUBSTITUTE(SUBSTITUTE(CONCATENATE(IF(E4="Universally Unique","UU",E4),IF(G4&lt;&gt;I4,H4,F4),CONCATENATE(IF(I4="Identifier","ID",IF(I4="Text","",I4))))," ",""),"'","")</f>
        <v>CustomizationID</v>
      </c>
      <c r="B4" s="5" t="s">
        <v>47</v>
      </c>
      <c r="C4" s="5"/>
      <c r="D4" s="5" t="s">
        <v>33</v>
      </c>
      <c r="E4" s="5"/>
      <c r="F4" s="5" t="s">
        <v>48</v>
      </c>
      <c r="G4" s="5" t="s">
        <v>41</v>
      </c>
      <c r="H4" s="5" t="s">
        <v>49</v>
      </c>
      <c r="I4" s="5" t="s">
        <v>41</v>
      </c>
      <c r="J4" s="5"/>
      <c r="K4" s="5" t="s">
        <v>43</v>
      </c>
      <c r="L4" s="5"/>
      <c r="M4" s="5"/>
      <c r="N4" s="5"/>
      <c r="O4" s="5" t="s">
        <v>44</v>
      </c>
      <c r="P4" s="5" t="s">
        <v>45</v>
      </c>
      <c r="Q4" s="5" t="s">
        <v>50</v>
      </c>
      <c r="R4" s="5"/>
      <c r="S4" s="5"/>
      <c r="T4" s="5" t="s">
        <v>36</v>
      </c>
      <c r="U4" s="5"/>
      <c r="V4" s="5"/>
      <c r="W4" s="5" t="s">
        <v>37</v>
      </c>
      <c r="X4" s="5" t="s">
        <v>37</v>
      </c>
      <c r="Y4" s="5" t="s">
        <v>38</v>
      </c>
      <c r="Z4" s="5" t="s">
        <v>37</v>
      </c>
      <c r="AA4" s="5" t="s">
        <v>37</v>
      </c>
      <c r="AB4" s="5" t="s">
        <v>37</v>
      </c>
      <c r="AC4" s="5" t="s">
        <v>37</v>
      </c>
      <c r="AD4" s="5" t="s">
        <v>37</v>
      </c>
      <c r="AE4" s="5"/>
      <c r="AF4" s="5"/>
    </row>
    <row r="5" spans="1:32" s="4" customFormat="1" ht="12.75">
      <c r="A5" s="5" t="str">
        <f>SUBSTITUTE(SUBSTITUTE(CONCATENATE(IF(E5="Universally Unique","UU",E5),IF(G5&lt;&gt;I5,H5,F5),CONCATENATE(IF(I5="Identifier","ID",IF(I5="Text","",I5))))," ",""),"'","")</f>
        <v>ProfileID</v>
      </c>
      <c r="B5" s="5" t="s">
        <v>51</v>
      </c>
      <c r="C5" s="5"/>
      <c r="D5" s="5" t="s">
        <v>33</v>
      </c>
      <c r="E5" s="5"/>
      <c r="F5" s="5" t="s">
        <v>52</v>
      </c>
      <c r="G5" s="5" t="s">
        <v>41</v>
      </c>
      <c r="H5" s="5" t="s">
        <v>53</v>
      </c>
      <c r="I5" s="5" t="s">
        <v>41</v>
      </c>
      <c r="J5" s="5"/>
      <c r="K5" s="5" t="s">
        <v>43</v>
      </c>
      <c r="L5" s="5"/>
      <c r="M5" s="5"/>
      <c r="N5" s="5"/>
      <c r="O5" s="5" t="s">
        <v>44</v>
      </c>
      <c r="P5" s="5" t="s">
        <v>45</v>
      </c>
      <c r="Q5" s="5" t="s">
        <v>54</v>
      </c>
      <c r="R5" s="5"/>
      <c r="S5" s="5"/>
      <c r="T5" s="5" t="s">
        <v>36</v>
      </c>
      <c r="U5" s="5"/>
      <c r="V5" s="5"/>
      <c r="W5" s="5" t="s">
        <v>37</v>
      </c>
      <c r="X5" s="5" t="s">
        <v>37</v>
      </c>
      <c r="Y5" s="5" t="s">
        <v>38</v>
      </c>
      <c r="Z5" s="5" t="s">
        <v>37</v>
      </c>
      <c r="AA5" s="5" t="s">
        <v>37</v>
      </c>
      <c r="AB5" s="5" t="s">
        <v>37</v>
      </c>
      <c r="AC5" s="5" t="s">
        <v>37</v>
      </c>
      <c r="AD5" s="5" t="s">
        <v>37</v>
      </c>
      <c r="AE5" s="5"/>
      <c r="AF5" s="5"/>
    </row>
    <row r="6" spans="1:32" s="4" customFormat="1" ht="25.5">
      <c r="A6" s="5" t="str">
        <f>SUBSTITUTE(SUBSTITUTE(CONCATENATE(IF(E6="Universally Unique","UU",E6),IF(G6&lt;&gt;I6,H6,F6),CONCATENATE(IF(I6="Identifier","ID",IF(I6="Text","",I6))))," ",""),"'","")</f>
        <v>ProfileExecutionID</v>
      </c>
      <c r="B6" s="5" t="s">
        <v>55</v>
      </c>
      <c r="C6" s="5"/>
      <c r="D6" s="5" t="s">
        <v>33</v>
      </c>
      <c r="E6" s="5"/>
      <c r="F6" s="5" t="s">
        <v>56</v>
      </c>
      <c r="G6" s="5" t="s">
        <v>41</v>
      </c>
      <c r="H6" s="5" t="s">
        <v>57</v>
      </c>
      <c r="I6" s="5" t="s">
        <v>41</v>
      </c>
      <c r="J6" s="5"/>
      <c r="K6" s="5" t="s">
        <v>43</v>
      </c>
      <c r="L6" s="5"/>
      <c r="M6" s="5"/>
      <c r="N6" s="5"/>
      <c r="O6" s="5" t="s">
        <v>44</v>
      </c>
      <c r="P6" s="5" t="s">
        <v>45</v>
      </c>
      <c r="Q6" s="5" t="s">
        <v>58</v>
      </c>
      <c r="R6" s="5"/>
      <c r="S6" s="5"/>
      <c r="T6" s="5" t="s">
        <v>36</v>
      </c>
      <c r="U6" s="5"/>
      <c r="V6" s="5"/>
      <c r="W6" s="5" t="s">
        <v>37</v>
      </c>
      <c r="X6" s="5" t="s">
        <v>37</v>
      </c>
      <c r="Y6" s="5" t="s">
        <v>38</v>
      </c>
      <c r="Z6" s="5" t="s">
        <v>37</v>
      </c>
      <c r="AA6" s="5" t="s">
        <v>37</v>
      </c>
      <c r="AB6" s="5" t="s">
        <v>37</v>
      </c>
      <c r="AC6" s="5" t="s">
        <v>37</v>
      </c>
      <c r="AD6" s="5" t="s">
        <v>37</v>
      </c>
      <c r="AE6" s="5"/>
      <c r="AF6" s="5"/>
    </row>
    <row r="7" spans="1:32" s="4" customFormat="1" ht="12.75">
      <c r="A7" s="5" t="str">
        <f>SUBSTITUTE(SUBSTITUTE(CONCATENATE(IF(E7="Universally Unique","UU",E7),IF(G7&lt;&gt;I7,H7,F7),CONCATENATE(IF(I7="Identifier","ID",IF(I7="Text","",I7))))," ",""),"'","")</f>
        <v>ID</v>
      </c>
      <c r="B7" s="5" t="s">
        <v>59</v>
      </c>
      <c r="C7" s="5"/>
      <c r="D7" s="5" t="s">
        <v>33</v>
      </c>
      <c r="E7" s="5"/>
      <c r="F7" s="5"/>
      <c r="G7" s="5" t="s">
        <v>41</v>
      </c>
      <c r="H7" s="5" t="s">
        <v>41</v>
      </c>
      <c r="I7" s="5" t="s">
        <v>41</v>
      </c>
      <c r="J7" s="5"/>
      <c r="K7" s="5" t="s">
        <v>43</v>
      </c>
      <c r="L7" s="5"/>
      <c r="M7" s="5"/>
      <c r="N7" s="5"/>
      <c r="O7" s="5" t="s">
        <v>60</v>
      </c>
      <c r="P7" s="5" t="s">
        <v>45</v>
      </c>
      <c r="Q7" s="5" t="s">
        <v>61</v>
      </c>
      <c r="R7" s="5"/>
      <c r="S7" s="5"/>
      <c r="T7" s="5" t="s">
        <v>36</v>
      </c>
      <c r="U7" s="5"/>
      <c r="V7" s="5"/>
      <c r="W7" s="5" t="s">
        <v>37</v>
      </c>
      <c r="X7" s="5" t="s">
        <v>37</v>
      </c>
      <c r="Y7" s="5" t="s">
        <v>38</v>
      </c>
      <c r="Z7" s="5" t="s">
        <v>37</v>
      </c>
      <c r="AA7" s="5" t="s">
        <v>37</v>
      </c>
      <c r="AB7" s="5" t="s">
        <v>37</v>
      </c>
      <c r="AC7" s="5" t="s">
        <v>37</v>
      </c>
      <c r="AD7" s="5" t="s">
        <v>37</v>
      </c>
      <c r="AE7" s="5"/>
      <c r="AF7" s="5"/>
    </row>
    <row r="8" spans="1:32" s="4" customFormat="1" ht="12.75">
      <c r="A8" s="5" t="str">
        <f>SUBSTITUTE(SUBSTITUTE(CONCATENATE(IF(E8="Universally Unique","UU",E8),IF(G8&lt;&gt;I8,H8,F8),CONCATENATE(IF(I8="Identifier","ID",IF(I8="Text","",I8))))," ",""),"'","")</f>
        <v>CopyIndicator</v>
      </c>
      <c r="B8" s="5" t="s">
        <v>62</v>
      </c>
      <c r="C8" s="5"/>
      <c r="D8" s="5" t="s">
        <v>33</v>
      </c>
      <c r="E8" s="5" t="s">
        <v>63</v>
      </c>
      <c r="F8" s="5"/>
      <c r="G8" s="5" t="s">
        <v>64</v>
      </c>
      <c r="H8" s="5" t="s">
        <v>64</v>
      </c>
      <c r="I8" s="5" t="s">
        <v>64</v>
      </c>
      <c r="J8" s="5"/>
      <c r="K8" s="5" t="s">
        <v>65</v>
      </c>
      <c r="L8" s="5"/>
      <c r="M8" s="5"/>
      <c r="N8" s="5"/>
      <c r="O8" s="5" t="s">
        <v>44</v>
      </c>
      <c r="P8" s="5" t="s">
        <v>45</v>
      </c>
      <c r="Q8" s="5" t="s">
        <v>66</v>
      </c>
      <c r="R8" s="5"/>
      <c r="S8" s="5"/>
      <c r="T8" s="5" t="s">
        <v>36</v>
      </c>
      <c r="U8" s="5"/>
      <c r="V8" s="5"/>
      <c r="W8" s="5" t="s">
        <v>37</v>
      </c>
      <c r="X8" s="5" t="s">
        <v>37</v>
      </c>
      <c r="Y8" s="5" t="s">
        <v>38</v>
      </c>
      <c r="Z8" s="5" t="s">
        <v>37</v>
      </c>
      <c r="AA8" s="5" t="s">
        <v>37</v>
      </c>
      <c r="AB8" s="5" t="s">
        <v>37</v>
      </c>
      <c r="AC8" s="5" t="s">
        <v>37</v>
      </c>
      <c r="AD8" s="5" t="s">
        <v>37</v>
      </c>
      <c r="AE8" s="5"/>
      <c r="AF8" s="5"/>
    </row>
    <row r="9" spans="1:32" s="4" customFormat="1" ht="12.75">
      <c r="A9" s="5" t="s">
        <v>67</v>
      </c>
      <c r="B9" s="5" t="s">
        <v>68</v>
      </c>
      <c r="C9" s="5"/>
      <c r="D9" s="5" t="s">
        <v>33</v>
      </c>
      <c r="E9" s="5"/>
      <c r="F9" s="5"/>
      <c r="G9" s="5" t="s">
        <v>67</v>
      </c>
      <c r="H9" s="5" t="s">
        <v>67</v>
      </c>
      <c r="I9" s="5" t="s">
        <v>41</v>
      </c>
      <c r="J9" s="5"/>
      <c r="K9" s="5" t="s">
        <v>43</v>
      </c>
      <c r="L9" s="5"/>
      <c r="M9" s="5"/>
      <c r="N9" s="5"/>
      <c r="O9" s="5" t="s">
        <v>44</v>
      </c>
      <c r="P9" s="5" t="s">
        <v>45</v>
      </c>
      <c r="Q9" s="5" t="s">
        <v>69</v>
      </c>
      <c r="R9" s="5"/>
      <c r="S9" s="5"/>
      <c r="T9" s="5" t="s">
        <v>36</v>
      </c>
      <c r="U9" s="5"/>
      <c r="V9" s="5"/>
      <c r="W9" s="5" t="s">
        <v>37</v>
      </c>
      <c r="X9" s="5" t="s">
        <v>37</v>
      </c>
      <c r="Y9" s="5" t="s">
        <v>38</v>
      </c>
      <c r="Z9" s="5" t="s">
        <v>37</v>
      </c>
      <c r="AA9" s="5" t="s">
        <v>37</v>
      </c>
      <c r="AB9" s="5" t="s">
        <v>37</v>
      </c>
      <c r="AC9" s="5" t="s">
        <v>37</v>
      </c>
      <c r="AD9" s="5" t="s">
        <v>37</v>
      </c>
      <c r="AE9" s="5"/>
      <c r="AF9" s="5"/>
    </row>
    <row r="10" spans="1:32" s="4" customFormat="1" ht="25.5">
      <c r="A10" s="5" t="str">
        <f>SUBSTITUTE(SUBSTITUTE(CONCATENATE(IF(E10="Universally Unique","UU",E10),IF(G10&lt;&gt;I10,H10,F10),CONCATENATE(IF(I10="Identifier","ID",IF(I10="Text","",I10))))," ",""),"'","")</f>
        <v>IssueDate</v>
      </c>
      <c r="B10" s="5" t="s">
        <v>70</v>
      </c>
      <c r="C10" s="5"/>
      <c r="D10" s="5" t="s">
        <v>33</v>
      </c>
      <c r="E10" s="5"/>
      <c r="F10" s="5" t="s">
        <v>71</v>
      </c>
      <c r="G10" s="5" t="s">
        <v>72</v>
      </c>
      <c r="H10" s="5" t="s">
        <v>73</v>
      </c>
      <c r="I10" s="5" t="s">
        <v>72</v>
      </c>
      <c r="J10" s="5"/>
      <c r="K10" s="5" t="s">
        <v>74</v>
      </c>
      <c r="L10" s="5"/>
      <c r="M10" s="5"/>
      <c r="N10" s="5" t="s">
        <v>75</v>
      </c>
      <c r="O10" s="5" t="s">
        <v>44</v>
      </c>
      <c r="P10" s="5" t="s">
        <v>45</v>
      </c>
      <c r="Q10" s="5" t="s">
        <v>76</v>
      </c>
      <c r="R10" s="5"/>
      <c r="S10" s="5"/>
      <c r="T10" s="5" t="s">
        <v>36</v>
      </c>
      <c r="U10" s="5"/>
      <c r="V10" s="5"/>
      <c r="W10" s="5" t="s">
        <v>37</v>
      </c>
      <c r="X10" s="5" t="s">
        <v>37</v>
      </c>
      <c r="Y10" s="5" t="s">
        <v>38</v>
      </c>
      <c r="Z10" s="5" t="s">
        <v>37</v>
      </c>
      <c r="AA10" s="5" t="s">
        <v>37</v>
      </c>
      <c r="AB10" s="5" t="s">
        <v>37</v>
      </c>
      <c r="AC10" s="5" t="s">
        <v>37</v>
      </c>
      <c r="AD10" s="5" t="s">
        <v>37</v>
      </c>
      <c r="AE10" s="5"/>
      <c r="AF10" s="5"/>
    </row>
    <row r="11" spans="1:32" s="4" customFormat="1" ht="12.75">
      <c r="A11" s="5" t="str">
        <f>SUBSTITUTE(SUBSTITUTE(CONCATENATE(IF(E11="Universally Unique","UU",E11),IF(G11&lt;&gt;I11,H11,F11),CONCATENATE(IF(I11="Identifier","ID",IF(I11="Text","",I11))))," ",""),"'","")</f>
        <v>IssueTime</v>
      </c>
      <c r="B11" s="5" t="s">
        <v>77</v>
      </c>
      <c r="C11" s="5"/>
      <c r="D11" s="5" t="s">
        <v>33</v>
      </c>
      <c r="E11" s="5"/>
      <c r="F11" s="5" t="s">
        <v>71</v>
      </c>
      <c r="G11" s="5" t="s">
        <v>78</v>
      </c>
      <c r="H11" s="5" t="s">
        <v>79</v>
      </c>
      <c r="I11" s="5" t="s">
        <v>78</v>
      </c>
      <c r="J11" s="5"/>
      <c r="K11" s="5" t="s">
        <v>80</v>
      </c>
      <c r="L11" s="5"/>
      <c r="M11" s="5"/>
      <c r="N11" s="5"/>
      <c r="O11" s="5" t="s">
        <v>44</v>
      </c>
      <c r="P11" s="5" t="s">
        <v>45</v>
      </c>
      <c r="Q11" s="5" t="s">
        <v>81</v>
      </c>
      <c r="R11" s="5"/>
      <c r="S11" s="5"/>
      <c r="T11" s="5" t="s">
        <v>36</v>
      </c>
      <c r="U11" s="5"/>
      <c r="V11" s="5"/>
      <c r="W11" s="5" t="s">
        <v>37</v>
      </c>
      <c r="X11" s="5" t="s">
        <v>37</v>
      </c>
      <c r="Y11" s="5" t="s">
        <v>38</v>
      </c>
      <c r="Z11" s="5" t="s">
        <v>37</v>
      </c>
      <c r="AA11" s="5" t="s">
        <v>37</v>
      </c>
      <c r="AB11" s="5" t="s">
        <v>37</v>
      </c>
      <c r="AC11" s="5" t="s">
        <v>37</v>
      </c>
      <c r="AD11" s="5" t="s">
        <v>37</v>
      </c>
      <c r="AE11" s="5"/>
      <c r="AF11" s="5"/>
    </row>
    <row r="12" spans="1:32" s="4" customFormat="1" ht="38.25">
      <c r="A12" s="5" t="str">
        <f>SUBSTITUTE(SUBSTITUTE(CONCATENATE(IF(E12="Universally Unique","UU",E12),IF(G12&lt;&gt;I12,H12,F12),CONCATENATE(IF(I12="Identifier","ID",IF(I12="Text","",I12))))," ",""),"'","")</f>
        <v>Note</v>
      </c>
      <c r="B12" s="5" t="s">
        <v>82</v>
      </c>
      <c r="C12" s="5"/>
      <c r="D12" s="5" t="s">
        <v>33</v>
      </c>
      <c r="E12" s="5"/>
      <c r="F12" s="5"/>
      <c r="G12" s="5" t="s">
        <v>83</v>
      </c>
      <c r="H12" s="5" t="s">
        <v>83</v>
      </c>
      <c r="I12" s="5" t="s">
        <v>84</v>
      </c>
      <c r="J12" s="5"/>
      <c r="K12" s="5" t="s">
        <v>85</v>
      </c>
      <c r="L12" s="5"/>
      <c r="M12" s="5"/>
      <c r="N12" s="5"/>
      <c r="O12" s="5" t="s">
        <v>86</v>
      </c>
      <c r="P12" s="5" t="s">
        <v>45</v>
      </c>
      <c r="Q12" s="5" t="s">
        <v>87</v>
      </c>
      <c r="R12" s="5"/>
      <c r="S12" s="5"/>
      <c r="T12" s="5" t="s">
        <v>36</v>
      </c>
      <c r="U12" s="5"/>
      <c r="V12" s="5"/>
      <c r="W12" s="5" t="s">
        <v>37</v>
      </c>
      <c r="X12" s="5" t="s">
        <v>37</v>
      </c>
      <c r="Y12" s="5" t="s">
        <v>38</v>
      </c>
      <c r="Z12" s="5" t="s">
        <v>37</v>
      </c>
      <c r="AA12" s="5" t="s">
        <v>37</v>
      </c>
      <c r="AB12" s="5" t="s">
        <v>37</v>
      </c>
      <c r="AC12" s="5" t="s">
        <v>37</v>
      </c>
      <c r="AD12" s="5" t="s">
        <v>37</v>
      </c>
      <c r="AE12" s="5"/>
      <c r="AF12" s="5"/>
    </row>
    <row r="13" spans="1:32" s="4" customFormat="1" ht="25.5">
      <c r="A13" s="5" t="str">
        <f>SUBSTITUTE(SUBSTITUTE(CONCATENATE(IF(E13="Universally Unique","UU",E13),IF(G13&lt;&gt;I13,H13,F13),CONCATENATE(IF(I13="Identifier","ID",IF(I13="Text","",I13))))," ",""),"'","")</f>
        <v>TransportUserRemarks</v>
      </c>
      <c r="B13" s="5" t="s">
        <v>88</v>
      </c>
      <c r="C13" s="5"/>
      <c r="D13" s="5" t="s">
        <v>33</v>
      </c>
      <c r="E13" s="5" t="s">
        <v>89</v>
      </c>
      <c r="F13" s="5"/>
      <c r="G13" s="5" t="s">
        <v>90</v>
      </c>
      <c r="H13" s="5" t="s">
        <v>90</v>
      </c>
      <c r="I13" s="5" t="s">
        <v>84</v>
      </c>
      <c r="J13" s="5"/>
      <c r="K13" s="5" t="s">
        <v>85</v>
      </c>
      <c r="L13" s="5"/>
      <c r="M13" s="5"/>
      <c r="N13" s="5"/>
      <c r="O13" s="5" t="s">
        <v>86</v>
      </c>
      <c r="P13" s="5" t="s">
        <v>45</v>
      </c>
      <c r="Q13" s="5" t="s">
        <v>91</v>
      </c>
      <c r="R13" s="5"/>
      <c r="S13" s="5"/>
      <c r="T13" s="5" t="s">
        <v>36</v>
      </c>
      <c r="U13" s="5"/>
      <c r="V13" s="5"/>
      <c r="W13" s="5" t="s">
        <v>37</v>
      </c>
      <c r="X13" s="5" t="s">
        <v>37</v>
      </c>
      <c r="Y13" s="5" t="s">
        <v>38</v>
      </c>
      <c r="Z13" s="5" t="s">
        <v>37</v>
      </c>
      <c r="AA13" s="5" t="s">
        <v>37</v>
      </c>
      <c r="AB13" s="5" t="s">
        <v>37</v>
      </c>
      <c r="AC13" s="5" t="s">
        <v>37</v>
      </c>
      <c r="AD13" s="5" t="s">
        <v>37</v>
      </c>
      <c r="AE13" s="5"/>
      <c r="AF13" s="5"/>
    </row>
    <row r="14" spans="1:32" s="4" customFormat="1" ht="25.5">
      <c r="A14" s="5" t="str">
        <f>SUBSTITUTE(SUBSTITUTE(CONCATENATE(IF(E14="Universally Unique","UU",E14),IF(G14&lt;&gt;I14,H14,F14),CONCATENATE(IF(I14="Identifier","ID",IF(I14="Text","",I14))))," ",""),"'","")</f>
        <v>TransportServiceProviderRemarks</v>
      </c>
      <c r="B14" s="5" t="s">
        <v>92</v>
      </c>
      <c r="C14" s="5"/>
      <c r="D14" s="5" t="s">
        <v>33</v>
      </c>
      <c r="E14" s="5" t="s">
        <v>93</v>
      </c>
      <c r="F14" s="5"/>
      <c r="G14" s="5" t="s">
        <v>90</v>
      </c>
      <c r="H14" s="5" t="s">
        <v>90</v>
      </c>
      <c r="I14" s="5" t="s">
        <v>84</v>
      </c>
      <c r="J14" s="5"/>
      <c r="K14" s="5" t="s">
        <v>85</v>
      </c>
      <c r="L14" s="5"/>
      <c r="M14" s="5"/>
      <c r="N14" s="5"/>
      <c r="O14" s="5" t="s">
        <v>86</v>
      </c>
      <c r="P14" s="5" t="s">
        <v>45</v>
      </c>
      <c r="Q14" s="5" t="s">
        <v>94</v>
      </c>
      <c r="R14" s="5"/>
      <c r="S14" s="5"/>
      <c r="T14" s="5" t="s">
        <v>36</v>
      </c>
      <c r="U14" s="5"/>
      <c r="V14" s="5"/>
      <c r="W14" s="5" t="s">
        <v>37</v>
      </c>
      <c r="X14" s="5" t="s">
        <v>37</v>
      </c>
      <c r="Y14" s="5" t="s">
        <v>38</v>
      </c>
      <c r="Z14" s="5" t="s">
        <v>37</v>
      </c>
      <c r="AA14" s="5" t="s">
        <v>37</v>
      </c>
      <c r="AB14" s="5" t="s">
        <v>37</v>
      </c>
      <c r="AC14" s="5" t="s">
        <v>37</v>
      </c>
      <c r="AD14" s="5" t="s">
        <v>37</v>
      </c>
      <c r="AE14" s="5"/>
      <c r="AF14" s="5"/>
    </row>
    <row r="15" spans="1:32" s="4" customFormat="1" ht="25.5">
      <c r="A15" s="5" t="str">
        <f>SUBSTITUTE(SUBSTITUTE(CONCATENATE(IF(E15="Universally Unique","UU",E15),IF(G15&lt;&gt;I15,H15,F15),CONCATENATE(IF(I15="Identifier","ID",IF(I15="Text","",I15))))," ",""),"'","")</f>
        <v>SequenceNumberID</v>
      </c>
      <c r="B15" s="5" t="s">
        <v>95</v>
      </c>
      <c r="C15" s="5"/>
      <c r="D15" s="5" t="s">
        <v>33</v>
      </c>
      <c r="E15" s="5"/>
      <c r="F15" s="5" t="s">
        <v>96</v>
      </c>
      <c r="G15" s="5" t="s">
        <v>97</v>
      </c>
      <c r="H15" s="5" t="s">
        <v>98</v>
      </c>
      <c r="I15" s="5" t="s">
        <v>41</v>
      </c>
      <c r="J15" s="5"/>
      <c r="K15" s="5" t="s">
        <v>43</v>
      </c>
      <c r="L15" s="5"/>
      <c r="M15" s="5"/>
      <c r="N15" s="5"/>
      <c r="O15" s="5" t="s">
        <v>44</v>
      </c>
      <c r="P15" s="5" t="s">
        <v>45</v>
      </c>
      <c r="Q15" s="5" t="s">
        <v>99</v>
      </c>
      <c r="R15" s="5"/>
      <c r="S15" s="5"/>
      <c r="T15" s="5" t="s">
        <v>36</v>
      </c>
      <c r="U15" s="5"/>
      <c r="V15" s="5"/>
      <c r="W15" s="5" t="s">
        <v>37</v>
      </c>
      <c r="X15" s="5" t="s">
        <v>37</v>
      </c>
      <c r="Y15" s="5" t="s">
        <v>38</v>
      </c>
      <c r="Z15" s="5" t="s">
        <v>37</v>
      </c>
      <c r="AA15" s="5" t="s">
        <v>37</v>
      </c>
      <c r="AB15" s="5" t="s">
        <v>37</v>
      </c>
      <c r="AC15" s="5" t="s">
        <v>37</v>
      </c>
      <c r="AD15" s="5" t="s">
        <v>37</v>
      </c>
      <c r="AE15" s="5"/>
      <c r="AF15" s="5"/>
    </row>
    <row r="16" spans="1:32" s="4" customFormat="1" ht="25.5">
      <c r="A16" s="5" t="str">
        <f>SUBSTITUTE(SUBSTITUTE(CONCATENATE(IF(E16="Universally Unique","UU",E16),IF(G16&lt;&gt;I16,H16,F16),CONCATENATE(IF(I16="Identifier","ID",IF(I16="Text","",I16))))," ",""),"'","")</f>
        <v>TransportServiceProviderReadyForExecutionIndicator</v>
      </c>
      <c r="B16" s="5" t="s">
        <v>100</v>
      </c>
      <c r="C16" s="5"/>
      <c r="D16" s="5" t="s">
        <v>33</v>
      </c>
      <c r="E16" s="5" t="s">
        <v>93</v>
      </c>
      <c r="F16" s="5" t="s">
        <v>101</v>
      </c>
      <c r="G16" s="5" t="s">
        <v>64</v>
      </c>
      <c r="H16" s="5" t="s">
        <v>102</v>
      </c>
      <c r="I16" s="5" t="s">
        <v>64</v>
      </c>
      <c r="J16" s="5"/>
      <c r="K16" s="5" t="s">
        <v>65</v>
      </c>
      <c r="L16" s="5"/>
      <c r="M16" s="5"/>
      <c r="N16" s="5"/>
      <c r="O16" s="5" t="s">
        <v>44</v>
      </c>
      <c r="P16" s="5" t="s">
        <v>45</v>
      </c>
      <c r="Q16" s="5" t="s">
        <v>103</v>
      </c>
      <c r="R16" s="5"/>
      <c r="S16" s="5"/>
      <c r="T16" s="5" t="s">
        <v>36</v>
      </c>
      <c r="U16" s="5"/>
      <c r="V16" s="5"/>
      <c r="W16" s="5" t="s">
        <v>37</v>
      </c>
      <c r="X16" s="5" t="s">
        <v>37</v>
      </c>
      <c r="Y16" s="5" t="s">
        <v>38</v>
      </c>
      <c r="Z16" s="5" t="s">
        <v>37</v>
      </c>
      <c r="AA16" s="5" t="s">
        <v>37</v>
      </c>
      <c r="AB16" s="5" t="s">
        <v>37</v>
      </c>
      <c r="AC16" s="5" t="s">
        <v>37</v>
      </c>
      <c r="AD16" s="5" t="s">
        <v>37</v>
      </c>
      <c r="AE16" s="5"/>
      <c r="AF16" s="5"/>
    </row>
    <row r="17" spans="1:32" s="4" customFormat="1" ht="12.75">
      <c r="A17" s="5" t="str">
        <f>SUBSTITUTE(SUBSTITUTE(CONCATENATE(IF(E17="Universally Unique","UU",E17),IF(G17&lt;&gt;I17,H17,F17),CONCATENATE(IF(I17="Identifier","ID",IF(I17="Text","",I17))))," ",""),"'","")</f>
        <v>TransportUserReadyForExecutionIndicator</v>
      </c>
      <c r="B17" s="5" t="s">
        <v>104</v>
      </c>
      <c r="C17" s="5"/>
      <c r="D17" s="5" t="s">
        <v>33</v>
      </c>
      <c r="E17" s="5" t="s">
        <v>89</v>
      </c>
      <c r="F17" s="5" t="s">
        <v>101</v>
      </c>
      <c r="G17" s="5" t="s">
        <v>64</v>
      </c>
      <c r="H17" s="5" t="s">
        <v>102</v>
      </c>
      <c r="I17" s="5" t="s">
        <v>64</v>
      </c>
      <c r="J17" s="5"/>
      <c r="K17" s="5" t="s">
        <v>65</v>
      </c>
      <c r="L17" s="5"/>
      <c r="M17" s="5"/>
      <c r="N17" s="5"/>
      <c r="O17" s="5" t="s">
        <v>44</v>
      </c>
      <c r="P17" s="5" t="s">
        <v>45</v>
      </c>
      <c r="Q17" s="5" t="s">
        <v>105</v>
      </c>
      <c r="R17" s="5"/>
      <c r="S17" s="5"/>
      <c r="T17" s="5" t="s">
        <v>36</v>
      </c>
      <c r="U17" s="5"/>
      <c r="V17" s="5"/>
      <c r="W17" s="5" t="s">
        <v>37</v>
      </c>
      <c r="X17" s="5" t="s">
        <v>37</v>
      </c>
      <c r="Y17" s="5" t="s">
        <v>38</v>
      </c>
      <c r="Z17" s="5" t="s">
        <v>37</v>
      </c>
      <c r="AA17" s="5" t="s">
        <v>37</v>
      </c>
      <c r="AB17" s="5" t="s">
        <v>37</v>
      </c>
      <c r="AC17" s="5" t="s">
        <v>37</v>
      </c>
      <c r="AD17" s="5" t="s">
        <v>37</v>
      </c>
      <c r="AE17" s="5"/>
      <c r="AF17" s="5"/>
    </row>
    <row r="18" spans="1:32" s="4" customFormat="1" ht="12.75">
      <c r="A18" s="5" t="str">
        <f>SUBSTITUTE(SUBSTITUTE(CONCATENATE(IF(E18="Universally Unique","UU",E18),IF(G18&lt;&gt;I18,H18,F18),CONCATENATE(IF(I18="Identifier","ID",IF(I18="Text","",I18))))," ",""),"'","")</f>
        <v>TransportServiceProviderCompletionIndicator</v>
      </c>
      <c r="B18" s="5" t="s">
        <v>106</v>
      </c>
      <c r="C18" s="5"/>
      <c r="D18" s="5" t="s">
        <v>33</v>
      </c>
      <c r="E18" s="5" t="s">
        <v>93</v>
      </c>
      <c r="F18" s="5" t="s">
        <v>107</v>
      </c>
      <c r="G18" s="5" t="s">
        <v>64</v>
      </c>
      <c r="H18" s="5" t="s">
        <v>108</v>
      </c>
      <c r="I18" s="5" t="s">
        <v>64</v>
      </c>
      <c r="J18" s="5"/>
      <c r="K18" s="5" t="s">
        <v>65</v>
      </c>
      <c r="L18" s="5"/>
      <c r="M18" s="5"/>
      <c r="N18" s="5"/>
      <c r="O18" s="5" t="s">
        <v>44</v>
      </c>
      <c r="P18" s="5" t="s">
        <v>45</v>
      </c>
      <c r="Q18" s="5" t="s">
        <v>109</v>
      </c>
      <c r="R18" s="5"/>
      <c r="S18" s="5"/>
      <c r="T18" s="5" t="s">
        <v>36</v>
      </c>
      <c r="U18" s="5"/>
      <c r="V18" s="5"/>
      <c r="W18" s="5" t="s">
        <v>37</v>
      </c>
      <c r="X18" s="5" t="s">
        <v>37</v>
      </c>
      <c r="Y18" s="5" t="s">
        <v>38</v>
      </c>
      <c r="Z18" s="5" t="s">
        <v>37</v>
      </c>
      <c r="AA18" s="5" t="s">
        <v>37</v>
      </c>
      <c r="AB18" s="5" t="s">
        <v>37</v>
      </c>
      <c r="AC18" s="5" t="s">
        <v>37</v>
      </c>
      <c r="AD18" s="5" t="s">
        <v>37</v>
      </c>
      <c r="AE18" s="5"/>
      <c r="AF18" s="5"/>
    </row>
    <row r="19" spans="1:32" s="4" customFormat="1" ht="12.75">
      <c r="A19" s="5" t="str">
        <f>SUBSTITUTE(SUBSTITUTE(CONCATENATE(IF(E19="Universally Unique","UU",E19),IF(G19&lt;&gt;I19,H19,F19),CONCATENATE(IF(I19="Identifier","ID",IF(I19="Text","",I19))))," ",""),"'","")</f>
        <v>TransportUserCompletionIndicator</v>
      </c>
      <c r="B19" s="5" t="s">
        <v>110</v>
      </c>
      <c r="C19" s="5"/>
      <c r="D19" s="5" t="s">
        <v>33</v>
      </c>
      <c r="E19" s="5" t="s">
        <v>89</v>
      </c>
      <c r="F19" s="5" t="s">
        <v>107</v>
      </c>
      <c r="G19" s="5" t="s">
        <v>64</v>
      </c>
      <c r="H19" s="5" t="s">
        <v>108</v>
      </c>
      <c r="I19" s="5" t="s">
        <v>64</v>
      </c>
      <c r="J19" s="5"/>
      <c r="K19" s="5" t="s">
        <v>65</v>
      </c>
      <c r="L19" s="5"/>
      <c r="M19" s="5"/>
      <c r="N19" s="5"/>
      <c r="O19" s="5" t="s">
        <v>44</v>
      </c>
      <c r="P19" s="5" t="s">
        <v>45</v>
      </c>
      <c r="Q19" s="5" t="s">
        <v>111</v>
      </c>
      <c r="R19" s="5"/>
      <c r="S19" s="5"/>
      <c r="T19" s="5" t="s">
        <v>36</v>
      </c>
      <c r="U19" s="5"/>
      <c r="V19" s="5"/>
      <c r="W19" s="5" t="s">
        <v>37</v>
      </c>
      <c r="X19" s="5" t="s">
        <v>37</v>
      </c>
      <c r="Y19" s="5" t="s">
        <v>38</v>
      </c>
      <c r="Z19" s="5" t="s">
        <v>37</v>
      </c>
      <c r="AA19" s="5" t="s">
        <v>37</v>
      </c>
      <c r="AB19" s="5" t="s">
        <v>37</v>
      </c>
      <c r="AC19" s="5" t="s">
        <v>37</v>
      </c>
      <c r="AD19" s="5" t="s">
        <v>37</v>
      </c>
      <c r="AE19" s="5"/>
      <c r="AF19" s="5"/>
    </row>
    <row r="20" spans="1:32" s="4" customFormat="1" ht="12.75">
      <c r="A20" s="5" t="str">
        <f>SUBSTITUTE(SUBSTITUTE(CONCATENATE(IF(E20="Universally Unique","UU",E20),IF(G20&lt;&gt;I20,H20,F20),CONCATENATE(IF(I20="Identifier","ID",IF(I20="Text","",I20))))," ",""),"'","")</f>
        <v>TransportServiceProviderCancellationIndicator</v>
      </c>
      <c r="B20" s="5" t="s">
        <v>112</v>
      </c>
      <c r="C20" s="5"/>
      <c r="D20" s="5" t="s">
        <v>33</v>
      </c>
      <c r="E20" s="5" t="s">
        <v>93</v>
      </c>
      <c r="F20" s="5" t="s">
        <v>113</v>
      </c>
      <c r="G20" s="5" t="s">
        <v>64</v>
      </c>
      <c r="H20" s="5" t="s">
        <v>114</v>
      </c>
      <c r="I20" s="5" t="s">
        <v>64</v>
      </c>
      <c r="J20" s="5"/>
      <c r="K20" s="5" t="s">
        <v>65</v>
      </c>
      <c r="L20" s="5"/>
      <c r="M20" s="5"/>
      <c r="N20" s="5"/>
      <c r="O20" s="5" t="s">
        <v>44</v>
      </c>
      <c r="P20" s="5" t="s">
        <v>45</v>
      </c>
      <c r="Q20" s="5" t="s">
        <v>115</v>
      </c>
      <c r="R20" s="5"/>
      <c r="S20" s="5"/>
      <c r="T20" s="5" t="s">
        <v>36</v>
      </c>
      <c r="U20" s="5"/>
      <c r="V20" s="5"/>
      <c r="W20" s="5" t="s">
        <v>37</v>
      </c>
      <c r="X20" s="5" t="s">
        <v>37</v>
      </c>
      <c r="Y20" s="5" t="s">
        <v>38</v>
      </c>
      <c r="Z20" s="5" t="s">
        <v>37</v>
      </c>
      <c r="AA20" s="5" t="s">
        <v>37</v>
      </c>
      <c r="AB20" s="5" t="s">
        <v>37</v>
      </c>
      <c r="AC20" s="5" t="s">
        <v>37</v>
      </c>
      <c r="AD20" s="5" t="s">
        <v>37</v>
      </c>
      <c r="AE20" s="5"/>
      <c r="AF20" s="5"/>
    </row>
    <row r="21" spans="1:32" s="4" customFormat="1" ht="12.75">
      <c r="A21" s="5" t="str">
        <f>SUBSTITUTE(SUBSTITUTE(CONCATENATE(IF(E21="Universally Unique","UU",E21),IF(G21&lt;&gt;I21,H21,F21),CONCATENATE(IF(I21="Identifier","ID",IF(I21="Text","",I21))))," ",""),"'","")</f>
        <v>TransportUserCancellationIndicator</v>
      </c>
      <c r="B21" s="5" t="s">
        <v>116</v>
      </c>
      <c r="C21" s="5"/>
      <c r="D21" s="5" t="s">
        <v>33</v>
      </c>
      <c r="E21" s="5" t="s">
        <v>89</v>
      </c>
      <c r="F21" s="5" t="s">
        <v>113</v>
      </c>
      <c r="G21" s="5" t="s">
        <v>64</v>
      </c>
      <c r="H21" s="5" t="s">
        <v>114</v>
      </c>
      <c r="I21" s="5" t="s">
        <v>64</v>
      </c>
      <c r="J21" s="5"/>
      <c r="K21" s="5" t="s">
        <v>65</v>
      </c>
      <c r="L21" s="5"/>
      <c r="M21" s="5"/>
      <c r="N21" s="5"/>
      <c r="O21" s="5" t="s">
        <v>44</v>
      </c>
      <c r="P21" s="5" t="s">
        <v>45</v>
      </c>
      <c r="Q21" s="5" t="s">
        <v>117</v>
      </c>
      <c r="R21" s="5"/>
      <c r="S21" s="5"/>
      <c r="T21" s="5" t="s">
        <v>36</v>
      </c>
      <c r="U21" s="5"/>
      <c r="V21" s="5"/>
      <c r="W21" s="5" t="s">
        <v>37</v>
      </c>
      <c r="X21" s="5" t="s">
        <v>37</v>
      </c>
      <c r="Y21" s="5" t="s">
        <v>38</v>
      </c>
      <c r="Z21" s="5" t="s">
        <v>37</v>
      </c>
      <c r="AA21" s="5" t="s">
        <v>37</v>
      </c>
      <c r="AB21" s="5" t="s">
        <v>37</v>
      </c>
      <c r="AC21" s="5" t="s">
        <v>37</v>
      </c>
      <c r="AD21" s="5" t="s">
        <v>37</v>
      </c>
      <c r="AE21" s="5"/>
      <c r="AF21" s="5"/>
    </row>
    <row r="22" spans="1:30" s="6" customFormat="1" ht="12.75">
      <c r="A22" s="6" t="str">
        <f>SUBSTITUTE(SUBSTITUTE(CONCATENATE(IF(E22="Universally Unique","UU",E22),F22,IF(H22&lt;&gt;I22,H22,""),CONCATENATE(IF(I22="Identifier","ID",IF(I22="Text","",I22))))," ",""),"'","")</f>
        <v>TransportServiceDescriptionDocumentReference</v>
      </c>
      <c r="B22" s="6" t="s">
        <v>118</v>
      </c>
      <c r="D22" s="6" t="s">
        <v>33</v>
      </c>
      <c r="E22" s="6" t="s">
        <v>119</v>
      </c>
      <c r="H22" s="6" t="str">
        <f>M22</f>
        <v>Document Reference</v>
      </c>
      <c r="I22" s="6" t="s">
        <v>120</v>
      </c>
      <c r="M22" s="6" t="s">
        <v>120</v>
      </c>
      <c r="O22" s="6" t="s">
        <v>44</v>
      </c>
      <c r="P22" s="6" t="s">
        <v>121</v>
      </c>
      <c r="Q22" s="6" t="s">
        <v>122</v>
      </c>
      <c r="T22" s="6" t="s">
        <v>36</v>
      </c>
      <c r="W22" s="6" t="s">
        <v>37</v>
      </c>
      <c r="X22" s="6" t="s">
        <v>37</v>
      </c>
      <c r="Y22" s="6" t="s">
        <v>38</v>
      </c>
      <c r="Z22" s="6" t="s">
        <v>37</v>
      </c>
      <c r="AA22" s="6" t="s">
        <v>37</v>
      </c>
      <c r="AB22" s="6" t="s">
        <v>37</v>
      </c>
      <c r="AC22" s="6" t="s">
        <v>37</v>
      </c>
      <c r="AD22" s="6" t="s">
        <v>37</v>
      </c>
    </row>
    <row r="23" spans="1:30" s="6" customFormat="1" ht="12.75">
      <c r="A23" s="6" t="str">
        <f>SUBSTITUTE(SUBSTITUTE(CONCATENATE(IF(E23="Universally Unique","UU",E23),F23,IF(H23&lt;&gt;I23,H23,""),CONCATENATE(IF(I23="Identifier","ID",IF(I23="Text","",I23))))," ",""),"'","")</f>
        <v>AdditionalDocumentReference</v>
      </c>
      <c r="B23" s="6" t="s">
        <v>123</v>
      </c>
      <c r="D23" s="6" t="s">
        <v>33</v>
      </c>
      <c r="E23" s="6" t="s">
        <v>124</v>
      </c>
      <c r="H23" s="6" t="str">
        <f>M23</f>
        <v>Document Reference</v>
      </c>
      <c r="I23" s="6" t="s">
        <v>120</v>
      </c>
      <c r="M23" s="6" t="s">
        <v>120</v>
      </c>
      <c r="O23" s="6" t="s">
        <v>86</v>
      </c>
      <c r="P23" s="6" t="s">
        <v>121</v>
      </c>
      <c r="Q23" s="6" t="s">
        <v>125</v>
      </c>
      <c r="T23" s="6" t="s">
        <v>36</v>
      </c>
      <c r="W23" s="6" t="s">
        <v>37</v>
      </c>
      <c r="X23" s="6" t="s">
        <v>37</v>
      </c>
      <c r="Y23" s="6" t="s">
        <v>38</v>
      </c>
      <c r="Z23" s="6" t="s">
        <v>37</v>
      </c>
      <c r="AA23" s="6" t="s">
        <v>37</v>
      </c>
      <c r="AB23" s="6" t="s">
        <v>37</v>
      </c>
      <c r="AC23" s="6" t="s">
        <v>37</v>
      </c>
      <c r="AD23" s="6" t="s">
        <v>37</v>
      </c>
    </row>
    <row r="24" spans="1:30" s="6" customFormat="1" ht="12.75">
      <c r="A24" s="6" t="str">
        <f>SUBSTITUTE(SUBSTITUTE(CONCATENATE(IF(E24="Universally Unique","UU",E24),F24,IF(H24&lt;&gt;I24,H24,""),CONCATENATE(IF(I24="Identifier","ID",IF(I24="Text","",I24))))," ",""),"'","")</f>
        <v>ShipmentDocumentReference</v>
      </c>
      <c r="B24" s="6" t="s">
        <v>126</v>
      </c>
      <c r="D24" s="6" t="s">
        <v>33</v>
      </c>
      <c r="E24" s="6" t="s">
        <v>127</v>
      </c>
      <c r="H24" s="6" t="str">
        <f>M24</f>
        <v>Document Reference</v>
      </c>
      <c r="I24" s="6" t="s">
        <v>120</v>
      </c>
      <c r="M24" s="6" t="s">
        <v>120</v>
      </c>
      <c r="O24" s="6" t="s">
        <v>86</v>
      </c>
      <c r="P24" s="6" t="s">
        <v>121</v>
      </c>
      <c r="Q24" s="6" t="s">
        <v>128</v>
      </c>
      <c r="T24" s="6" t="s">
        <v>36</v>
      </c>
      <c r="W24" s="6" t="s">
        <v>37</v>
      </c>
      <c r="X24" s="6" t="s">
        <v>37</v>
      </c>
      <c r="Y24" s="6" t="s">
        <v>38</v>
      </c>
      <c r="Z24" s="6" t="s">
        <v>37</v>
      </c>
      <c r="AA24" s="6" t="s">
        <v>37</v>
      </c>
      <c r="AB24" s="6" t="s">
        <v>37</v>
      </c>
      <c r="AC24" s="6" t="s">
        <v>37</v>
      </c>
      <c r="AD24" s="6" t="s">
        <v>37</v>
      </c>
    </row>
    <row r="25" spans="1:30" s="6" customFormat="1" ht="12.75">
      <c r="A25" s="6" t="str">
        <f>SUBSTITUTE(SUBSTITUTE(CONCATENATE(IF(E25="Universally Unique","UU",E25),F25,IF(H25&lt;&gt;I25,H25,""),CONCATENATE(IF(I25="Identifier","ID",IF(I25="Text","",I25))))," ",""),"'","")</f>
        <v>Signature</v>
      </c>
      <c r="B25" s="6" t="s">
        <v>129</v>
      </c>
      <c r="D25" s="6" t="s">
        <v>33</v>
      </c>
      <c r="H25" s="6" t="str">
        <f>M25</f>
        <v>Signature</v>
      </c>
      <c r="I25" s="6" t="s">
        <v>130</v>
      </c>
      <c r="M25" s="6" t="s">
        <v>130</v>
      </c>
      <c r="O25" s="6" t="s">
        <v>86</v>
      </c>
      <c r="P25" s="6" t="s">
        <v>121</v>
      </c>
      <c r="Q25" s="6" t="s">
        <v>131</v>
      </c>
      <c r="T25" s="6" t="s">
        <v>132</v>
      </c>
      <c r="W25" s="6" t="s">
        <v>37</v>
      </c>
      <c r="X25" s="6" t="s">
        <v>37</v>
      </c>
      <c r="Y25" s="6" t="s">
        <v>38</v>
      </c>
      <c r="Z25" s="6" t="s">
        <v>37</v>
      </c>
      <c r="AA25" s="6" t="s">
        <v>37</v>
      </c>
      <c r="AB25" s="6" t="s">
        <v>37</v>
      </c>
      <c r="AC25" s="6" t="s">
        <v>37</v>
      </c>
      <c r="AD25" s="6" t="s">
        <v>37</v>
      </c>
    </row>
    <row r="26" spans="1:30" s="6" customFormat="1" ht="12.75">
      <c r="A26" s="6" t="str">
        <f>SUBSTITUTE(SUBSTITUTE(CONCATENATE(IF(E26="Universally Unique","UU",E26),F26,IF(H26&lt;&gt;I26,H26,""),CONCATENATE(IF(I26="Identifier","ID",IF(I26="Text","",I26))))," ",""),"'","")</f>
        <v>TransportServiceProviderParty</v>
      </c>
      <c r="B26" s="6" t="s">
        <v>133</v>
      </c>
      <c r="D26" s="6" t="s">
        <v>33</v>
      </c>
      <c r="E26" s="6" t="s">
        <v>93</v>
      </c>
      <c r="H26" s="6" t="str">
        <f>M26</f>
        <v>Party</v>
      </c>
      <c r="I26" s="6" t="s">
        <v>134</v>
      </c>
      <c r="M26" s="6" t="s">
        <v>134</v>
      </c>
      <c r="O26" s="6" t="s">
        <v>60</v>
      </c>
      <c r="P26" s="6" t="s">
        <v>121</v>
      </c>
      <c r="Q26" s="6" t="s">
        <v>135</v>
      </c>
      <c r="T26" s="6" t="s">
        <v>36</v>
      </c>
      <c r="W26" s="6" t="s">
        <v>37</v>
      </c>
      <c r="X26" s="6" t="s">
        <v>37</v>
      </c>
      <c r="Y26" s="6" t="s">
        <v>38</v>
      </c>
      <c r="Z26" s="6" t="s">
        <v>37</v>
      </c>
      <c r="AA26" s="6" t="s">
        <v>37</v>
      </c>
      <c r="AB26" s="6" t="s">
        <v>37</v>
      </c>
      <c r="AC26" s="6" t="s">
        <v>37</v>
      </c>
      <c r="AD26" s="6" t="s">
        <v>37</v>
      </c>
    </row>
    <row r="27" spans="1:30" s="6" customFormat="1" ht="12.75">
      <c r="A27" s="6" t="str">
        <f>SUBSTITUTE(SUBSTITUTE(CONCATENATE(IF(E27="Universally Unique","UU",E27),F27,IF(H27&lt;&gt;I27,H27,""),CONCATENATE(IF(I27="Identifier","ID",IF(I27="Text","",I27))))," ",""),"'","")</f>
        <v>TransportUserParty</v>
      </c>
      <c r="B27" s="6" t="s">
        <v>136</v>
      </c>
      <c r="D27" s="6" t="s">
        <v>33</v>
      </c>
      <c r="E27" s="6" t="s">
        <v>89</v>
      </c>
      <c r="H27" s="6" t="str">
        <f>M27</f>
        <v>Party</v>
      </c>
      <c r="I27" s="6" t="s">
        <v>134</v>
      </c>
      <c r="M27" s="6" t="s">
        <v>134</v>
      </c>
      <c r="O27" s="6" t="s">
        <v>60</v>
      </c>
      <c r="P27" s="6" t="s">
        <v>121</v>
      </c>
      <c r="Q27" s="6" t="s">
        <v>137</v>
      </c>
      <c r="T27" s="6" t="s">
        <v>36</v>
      </c>
      <c r="W27" s="6" t="s">
        <v>37</v>
      </c>
      <c r="X27" s="6" t="s">
        <v>37</v>
      </c>
      <c r="Y27" s="6" t="s">
        <v>38</v>
      </c>
      <c r="Z27" s="6" t="s">
        <v>37</v>
      </c>
      <c r="AA27" s="6" t="s">
        <v>37</v>
      </c>
      <c r="AB27" s="6" t="s">
        <v>37</v>
      </c>
      <c r="AC27" s="6" t="s">
        <v>37</v>
      </c>
      <c r="AD27" s="6" t="s">
        <v>37</v>
      </c>
    </row>
    <row r="28" spans="1:30" s="6" customFormat="1" ht="12.75">
      <c r="A28" s="6" t="str">
        <f>SUBSTITUTE(SUBSTITUTE(CONCATENATE(IF(E28="Universally Unique","UU",E28),F28,IF(H28&lt;&gt;I28,H28,""),CONCATENATE(IF(I28="Identifier","ID",IF(I28="Text","",I28))))," ",""),"'","")</f>
        <v>NotifyParty</v>
      </c>
      <c r="B28" s="6" t="s">
        <v>138</v>
      </c>
      <c r="D28" s="6" t="s">
        <v>33</v>
      </c>
      <c r="E28" s="6" t="s">
        <v>139</v>
      </c>
      <c r="H28" s="6" t="str">
        <f>M28</f>
        <v>Party</v>
      </c>
      <c r="I28" s="6" t="s">
        <v>134</v>
      </c>
      <c r="M28" s="6" t="s">
        <v>134</v>
      </c>
      <c r="O28" s="6" t="s">
        <v>86</v>
      </c>
      <c r="P28" s="6" t="s">
        <v>121</v>
      </c>
      <c r="Q28" s="6" t="s">
        <v>140</v>
      </c>
      <c r="T28" s="6" t="s">
        <v>36</v>
      </c>
      <c r="W28" s="6" t="s">
        <v>37</v>
      </c>
      <c r="X28" s="6" t="s">
        <v>37</v>
      </c>
      <c r="Y28" s="6" t="s">
        <v>38</v>
      </c>
      <c r="Z28" s="6" t="s">
        <v>37</v>
      </c>
      <c r="AA28" s="6" t="s">
        <v>37</v>
      </c>
      <c r="AB28" s="6" t="s">
        <v>37</v>
      </c>
      <c r="AC28" s="6" t="s">
        <v>37</v>
      </c>
      <c r="AD28" s="6" t="s">
        <v>37</v>
      </c>
    </row>
    <row r="29" spans="1:30" s="6" customFormat="1" ht="12.75">
      <c r="A29" s="6" t="str">
        <f>SUBSTITUTE(SUBSTITUTE(CONCATENATE(IF(E29="Universally Unique","UU",E29),F29,IF(H29&lt;&gt;I29,H29,""),CONCATENATE(IF(I29="Identifier","ID",IF(I29="Text","",I29))))," ",""),"'","")</f>
        <v>TransportUserReferenceParty</v>
      </c>
      <c r="B29" s="6" t="s">
        <v>141</v>
      </c>
      <c r="D29" s="6" t="s">
        <v>33</v>
      </c>
      <c r="E29" s="6" t="s">
        <v>142</v>
      </c>
      <c r="H29" s="6" t="str">
        <f>M29</f>
        <v>Party</v>
      </c>
      <c r="I29" s="6" t="s">
        <v>134</v>
      </c>
      <c r="M29" s="6" t="s">
        <v>134</v>
      </c>
      <c r="O29" s="6" t="s">
        <v>86</v>
      </c>
      <c r="P29" s="6" t="s">
        <v>121</v>
      </c>
      <c r="Q29" s="6" t="s">
        <v>143</v>
      </c>
      <c r="T29" s="6" t="s">
        <v>36</v>
      </c>
      <c r="W29" s="6" t="s">
        <v>37</v>
      </c>
      <c r="X29" s="6" t="s">
        <v>37</v>
      </c>
      <c r="Y29" s="6" t="s">
        <v>38</v>
      </c>
      <c r="Z29" s="6" t="s">
        <v>37</v>
      </c>
      <c r="AA29" s="6" t="s">
        <v>37</v>
      </c>
      <c r="AB29" s="6" t="s">
        <v>37</v>
      </c>
      <c r="AC29" s="6" t="s">
        <v>37</v>
      </c>
      <c r="AD29" s="6" t="s">
        <v>37</v>
      </c>
    </row>
    <row r="30" spans="1:30" s="6" customFormat="1" ht="12.75">
      <c r="A30" s="6" t="str">
        <f>SUBSTITUTE(SUBSTITUTE(CONCATENATE(IF(E30="Universally Unique","UU",E30),F30,IF(H30&lt;&gt;I30,H30,""),CONCATENATE(IF(I30="Identifier","ID",IF(I30="Text","",I30))))," ",""),"'","")</f>
        <v>MainTransportationService</v>
      </c>
      <c r="B30" s="6" t="s">
        <v>144</v>
      </c>
      <c r="D30" s="6" t="s">
        <v>33</v>
      </c>
      <c r="E30" s="6" t="s">
        <v>145</v>
      </c>
      <c r="H30" s="6" t="str">
        <f>M30</f>
        <v>Transportation Service</v>
      </c>
      <c r="I30" s="6" t="s">
        <v>146</v>
      </c>
      <c r="M30" s="6" t="s">
        <v>146</v>
      </c>
      <c r="O30" s="6" t="s">
        <v>44</v>
      </c>
      <c r="P30" s="6" t="s">
        <v>121</v>
      </c>
      <c r="Q30" s="6" t="s">
        <v>147</v>
      </c>
      <c r="T30" s="6" t="s">
        <v>36</v>
      </c>
      <c r="W30" s="6" t="s">
        <v>37</v>
      </c>
      <c r="X30" s="6" t="s">
        <v>37</v>
      </c>
      <c r="Y30" s="6" t="s">
        <v>38</v>
      </c>
      <c r="Z30" s="6" t="s">
        <v>37</v>
      </c>
      <c r="AA30" s="6" t="s">
        <v>37</v>
      </c>
      <c r="AB30" s="6" t="s">
        <v>37</v>
      </c>
      <c r="AC30" s="6" t="s">
        <v>37</v>
      </c>
      <c r="AD30" s="6" t="s">
        <v>37</v>
      </c>
    </row>
    <row r="31" spans="1:30" s="6" customFormat="1" ht="12.75">
      <c r="A31" s="6" t="str">
        <f>SUBSTITUTE(SUBSTITUTE(CONCATENATE(IF(E31="Universally Unique","UU",E31),F31,IF(H31&lt;&gt;I31,H31,""),CONCATENATE(IF(I31="Identifier","ID",IF(I31="Text","",I31))))," ",""),"'","")</f>
        <v>AdditionalTransportationService</v>
      </c>
      <c r="B31" s="6" t="s">
        <v>148</v>
      </c>
      <c r="D31" s="6" t="s">
        <v>33</v>
      </c>
      <c r="E31" s="6" t="s">
        <v>124</v>
      </c>
      <c r="H31" s="6" t="str">
        <f>M31</f>
        <v>Transportation Service</v>
      </c>
      <c r="I31" s="6" t="s">
        <v>146</v>
      </c>
      <c r="M31" s="6" t="s">
        <v>146</v>
      </c>
      <c r="O31" s="6" t="s">
        <v>86</v>
      </c>
      <c r="P31" s="6" t="s">
        <v>121</v>
      </c>
      <c r="Q31" s="6" t="s">
        <v>149</v>
      </c>
      <c r="T31" s="6" t="s">
        <v>36</v>
      </c>
      <c r="W31" s="6" t="s">
        <v>37</v>
      </c>
      <c r="X31" s="6" t="s">
        <v>37</v>
      </c>
      <c r="Y31" s="6" t="s">
        <v>38</v>
      </c>
      <c r="Z31" s="6" t="s">
        <v>37</v>
      </c>
      <c r="AA31" s="6" t="s">
        <v>37</v>
      </c>
      <c r="AB31" s="6" t="s">
        <v>37</v>
      </c>
      <c r="AC31" s="6" t="s">
        <v>37</v>
      </c>
      <c r="AD31" s="6" t="s">
        <v>37</v>
      </c>
    </row>
    <row r="32" spans="1:30" s="6" customFormat="1" ht="12.75">
      <c r="A32" s="6" t="str">
        <f>SUBSTITUTE(SUBSTITUTE(CONCATENATE(IF(E32="Universally Unique","UU",E32),F32,IF(H32&lt;&gt;I32,H32,""),CONCATENATE(IF(I32="Identifier","ID",IF(I32="Text","",I32))))," ",""),"'","")</f>
        <v>TransportHandlingUnit</v>
      </c>
      <c r="B32" s="6" t="s">
        <v>150</v>
      </c>
      <c r="D32" s="6" t="s">
        <v>33</v>
      </c>
      <c r="H32" s="6" t="str">
        <f>M32</f>
        <v>Transport Handling Unit</v>
      </c>
      <c r="I32" s="6" t="s">
        <v>151</v>
      </c>
      <c r="M32" s="6" t="s">
        <v>151</v>
      </c>
      <c r="O32" s="6" t="s">
        <v>86</v>
      </c>
      <c r="P32" s="6" t="s">
        <v>121</v>
      </c>
      <c r="Q32" s="6" t="s">
        <v>152</v>
      </c>
      <c r="T32" s="6" t="s">
        <v>36</v>
      </c>
      <c r="W32" s="6" t="s">
        <v>37</v>
      </c>
      <c r="X32" s="6" t="s">
        <v>37</v>
      </c>
      <c r="Y32" s="6" t="s">
        <v>38</v>
      </c>
      <c r="Z32" s="6" t="s">
        <v>37</v>
      </c>
      <c r="AA32" s="6" t="s">
        <v>37</v>
      </c>
      <c r="AB32" s="6" t="s">
        <v>37</v>
      </c>
      <c r="AC32" s="6" t="s">
        <v>37</v>
      </c>
      <c r="AD32" s="6" t="s">
        <v>37</v>
      </c>
    </row>
    <row r="33" spans="1:30" s="6" customFormat="1" ht="12.75">
      <c r="A33" s="6" t="str">
        <f>SUBSTITUTE(SUBSTITUTE(CONCATENATE(IF(E33="Universally Unique","UU",E33),F33,IF(H33&lt;&gt;I33,H33,""),CONCATENATE(IF(I33="Identifier","ID",IF(I33="Text","",I33))))," ",""),"'","")</f>
        <v>ValidityPeriod</v>
      </c>
      <c r="B33" s="6" t="s">
        <v>153</v>
      </c>
      <c r="D33" s="6" t="s">
        <v>33</v>
      </c>
      <c r="E33" s="6" t="s">
        <v>154</v>
      </c>
      <c r="H33" s="6" t="str">
        <f>M33</f>
        <v>Period</v>
      </c>
      <c r="I33" s="6" t="s">
        <v>155</v>
      </c>
      <c r="M33" s="6" t="s">
        <v>155</v>
      </c>
      <c r="O33" s="6" t="s">
        <v>86</v>
      </c>
      <c r="P33" s="6" t="s">
        <v>121</v>
      </c>
      <c r="Q33" s="6" t="s">
        <v>156</v>
      </c>
      <c r="T33" s="6" t="s">
        <v>36</v>
      </c>
      <c r="W33" s="6" t="s">
        <v>37</v>
      </c>
      <c r="X33" s="6" t="s">
        <v>37</v>
      </c>
      <c r="Y33" s="6" t="s">
        <v>38</v>
      </c>
      <c r="Z33" s="6" t="s">
        <v>37</v>
      </c>
      <c r="AA33" s="6" t="s">
        <v>37</v>
      </c>
      <c r="AB33" s="6" t="s">
        <v>37</v>
      </c>
      <c r="AC33" s="6" t="s">
        <v>37</v>
      </c>
      <c r="AD33" s="6" t="s">
        <v>37</v>
      </c>
    </row>
    <row r="34" spans="1:30" s="6" customFormat="1" ht="12.75">
      <c r="A34" s="6" t="str">
        <f>SUBSTITUTE(SUBSTITUTE(CONCATENATE(IF(E34="Universally Unique","UU",E34),F34,IF(H34&lt;&gt;I34,H34,""),CONCATENATE(IF(I34="Identifier","ID",IF(I34="Text","",I34))))," ",""),"'","")</f>
        <v>TransportUserResponseDeadlinePeriod</v>
      </c>
      <c r="B34" s="6" t="s">
        <v>157</v>
      </c>
      <c r="D34" s="6" t="s">
        <v>33</v>
      </c>
      <c r="E34" s="6" t="s">
        <v>158</v>
      </c>
      <c r="H34" s="6" t="str">
        <f>M34</f>
        <v>Period</v>
      </c>
      <c r="I34" s="6" t="s">
        <v>155</v>
      </c>
      <c r="M34" s="6" t="s">
        <v>155</v>
      </c>
      <c r="O34" s="6" t="s">
        <v>86</v>
      </c>
      <c r="P34" s="6" t="s">
        <v>121</v>
      </c>
      <c r="Q34" s="6" t="s">
        <v>159</v>
      </c>
      <c r="T34" s="6" t="s">
        <v>36</v>
      </c>
      <c r="W34" s="6" t="s">
        <v>37</v>
      </c>
      <c r="X34" s="6" t="s">
        <v>37</v>
      </c>
      <c r="Y34" s="6" t="s">
        <v>38</v>
      </c>
      <c r="Z34" s="6" t="s">
        <v>37</v>
      </c>
      <c r="AA34" s="6" t="s">
        <v>37</v>
      </c>
      <c r="AB34" s="6" t="s">
        <v>37</v>
      </c>
      <c r="AC34" s="6" t="s">
        <v>37</v>
      </c>
      <c r="AD34" s="6" t="s">
        <v>37</v>
      </c>
    </row>
    <row r="35" spans="1:30" s="6" customFormat="1" ht="12.75">
      <c r="A35" s="6" t="str">
        <f>SUBSTITUTE(SUBSTITUTE(CONCATENATE(IF(E35="Universally Unique","UU",E35),F35,IF(H35&lt;&gt;I35,H35,""),CONCATENATE(IF(I35="Identifier","ID",IF(I35="Text","",I35))))," ",""),"'","")</f>
        <v>TransportServiceProviderResponseDeadlinePeriod</v>
      </c>
      <c r="B35" s="6" t="s">
        <v>160</v>
      </c>
      <c r="D35" s="6" t="s">
        <v>33</v>
      </c>
      <c r="E35" s="6" t="s">
        <v>161</v>
      </c>
      <c r="H35" s="6" t="str">
        <f>M35</f>
        <v>Period</v>
      </c>
      <c r="I35" s="6" t="s">
        <v>155</v>
      </c>
      <c r="M35" s="6" t="s">
        <v>155</v>
      </c>
      <c r="O35" s="6" t="s">
        <v>86</v>
      </c>
      <c r="P35" s="6" t="s">
        <v>121</v>
      </c>
      <c r="Q35" s="6" t="s">
        <v>162</v>
      </c>
      <c r="T35" s="6" t="s">
        <v>36</v>
      </c>
      <c r="W35" s="6" t="s">
        <v>37</v>
      </c>
      <c r="X35" s="6" t="s">
        <v>37</v>
      </c>
      <c r="Y35" s="6" t="s">
        <v>38</v>
      </c>
      <c r="Z35" s="6" t="s">
        <v>37</v>
      </c>
      <c r="AA35" s="6" t="s">
        <v>37</v>
      </c>
      <c r="AB35" s="6" t="s">
        <v>37</v>
      </c>
      <c r="AC35" s="6" t="s">
        <v>37</v>
      </c>
      <c r="AD35" s="6" t="s">
        <v>37</v>
      </c>
    </row>
    <row r="36" spans="1:30" s="6" customFormat="1" ht="12.75">
      <c r="A36" s="6" t="str">
        <f>SUBSTITUTE(SUBSTITUTE(CONCATENATE(IF(E36="Universally Unique","UU",E36),F36,IF(H36&lt;&gt;I36,H36,""),CONCATENATE(IF(I36="Identifier","ID",IF(I36="Text","",I36))))," ",""),"'","")</f>
        <v>ServiceStartTimePeriod</v>
      </c>
      <c r="B36" s="6" t="s">
        <v>163</v>
      </c>
      <c r="D36" s="6" t="s">
        <v>33</v>
      </c>
      <c r="E36" s="6" t="s">
        <v>164</v>
      </c>
      <c r="H36" s="6" t="str">
        <f>M36</f>
        <v>Period</v>
      </c>
      <c r="I36" s="6" t="s">
        <v>155</v>
      </c>
      <c r="M36" s="6" t="s">
        <v>155</v>
      </c>
      <c r="O36" s="6" t="s">
        <v>44</v>
      </c>
      <c r="P36" s="6" t="s">
        <v>121</v>
      </c>
      <c r="Q36" s="6" t="s">
        <v>165</v>
      </c>
      <c r="T36" s="6" t="s">
        <v>36</v>
      </c>
      <c r="W36" s="6" t="s">
        <v>37</v>
      </c>
      <c r="X36" s="6" t="s">
        <v>37</v>
      </c>
      <c r="Y36" s="6" t="s">
        <v>38</v>
      </c>
      <c r="Z36" s="6" t="s">
        <v>37</v>
      </c>
      <c r="AA36" s="6" t="s">
        <v>37</v>
      </c>
      <c r="AB36" s="6" t="s">
        <v>37</v>
      </c>
      <c r="AC36" s="6" t="s">
        <v>37</v>
      </c>
      <c r="AD36" s="6" t="s">
        <v>37</v>
      </c>
    </row>
    <row r="37" spans="1:30" s="6" customFormat="1" ht="12.75">
      <c r="A37" s="6" t="str">
        <f>SUBSTITUTE(SUBSTITUTE(CONCATENATE(IF(E37="Universally Unique","UU",E37),F37,IF(H37&lt;&gt;I37,H37,""),CONCATENATE(IF(I37="Identifier","ID",IF(I37="Text","",I37))))," ",""),"'","")</f>
        <v>ServiceEndTimePeriod</v>
      </c>
      <c r="B37" s="6" t="s">
        <v>166</v>
      </c>
      <c r="D37" s="6" t="s">
        <v>33</v>
      </c>
      <c r="E37" s="6" t="s">
        <v>167</v>
      </c>
      <c r="H37" s="6" t="str">
        <f>M37</f>
        <v>Period</v>
      </c>
      <c r="I37" s="6" t="s">
        <v>155</v>
      </c>
      <c r="M37" s="6" t="s">
        <v>155</v>
      </c>
      <c r="O37" s="6" t="s">
        <v>44</v>
      </c>
      <c r="P37" s="6" t="s">
        <v>121</v>
      </c>
      <c r="Q37" s="6" t="s">
        <v>168</v>
      </c>
      <c r="T37" s="6" t="s">
        <v>36</v>
      </c>
      <c r="W37" s="6" t="s">
        <v>37</v>
      </c>
      <c r="X37" s="6" t="s">
        <v>37</v>
      </c>
      <c r="Y37" s="6" t="s">
        <v>38</v>
      </c>
      <c r="Z37" s="6" t="s">
        <v>37</v>
      </c>
      <c r="AA37" s="6" t="s">
        <v>37</v>
      </c>
      <c r="AB37" s="6" t="s">
        <v>37</v>
      </c>
      <c r="AC37" s="6" t="s">
        <v>37</v>
      </c>
      <c r="AD37" s="6" t="s">
        <v>37</v>
      </c>
    </row>
    <row r="38" spans="1:30" s="6" customFormat="1" ht="12.75">
      <c r="A38" s="6" t="str">
        <f>SUBSTITUTE(SUBSTITUTE(CONCATENATE(IF(E38="Universally Unique","UU",E38),F38,IF(H38&lt;&gt;I38,H38,""),CONCATENATE(IF(I38="Identifier","ID",IF(I38="Text","",I38))))," ",""),"'","")</f>
        <v>ToLocation</v>
      </c>
      <c r="B38" s="6" t="s">
        <v>169</v>
      </c>
      <c r="D38" s="6" t="s">
        <v>33</v>
      </c>
      <c r="E38" s="6" t="s">
        <v>170</v>
      </c>
      <c r="H38" s="6" t="str">
        <f>M38</f>
        <v>Location</v>
      </c>
      <c r="I38" s="6" t="s">
        <v>171</v>
      </c>
      <c r="M38" s="6" t="s">
        <v>171</v>
      </c>
      <c r="O38" s="6" t="s">
        <v>44</v>
      </c>
      <c r="P38" s="6" t="s">
        <v>121</v>
      </c>
      <c r="Q38" s="6" t="s">
        <v>172</v>
      </c>
      <c r="T38" s="6" t="s">
        <v>36</v>
      </c>
      <c r="W38" s="6" t="s">
        <v>37</v>
      </c>
      <c r="X38" s="6" t="s">
        <v>37</v>
      </c>
      <c r="Y38" s="6" t="s">
        <v>38</v>
      </c>
      <c r="Z38" s="6" t="s">
        <v>37</v>
      </c>
      <c r="AA38" s="6" t="s">
        <v>37</v>
      </c>
      <c r="AB38" s="6" t="s">
        <v>37</v>
      </c>
      <c r="AC38" s="6" t="s">
        <v>37</v>
      </c>
      <c r="AD38" s="6" t="s">
        <v>37</v>
      </c>
    </row>
    <row r="39" spans="1:30" s="6" customFormat="1" ht="12.75">
      <c r="A39" s="6" t="str">
        <f>SUBSTITUTE(SUBSTITUTE(CONCATENATE(IF(E39="Universally Unique","UU",E39),F39,IF(H39&lt;&gt;I39,H39,""),CONCATENATE(IF(I39="Identifier","ID",IF(I39="Text","",I39))))," ",""),"'","")</f>
        <v>FromLocation</v>
      </c>
      <c r="B39" s="6" t="s">
        <v>173</v>
      </c>
      <c r="D39" s="6" t="s">
        <v>33</v>
      </c>
      <c r="E39" s="6" t="s">
        <v>174</v>
      </c>
      <c r="H39" s="6" t="str">
        <f>M39</f>
        <v>Location</v>
      </c>
      <c r="I39" s="6" t="s">
        <v>171</v>
      </c>
      <c r="M39" s="6" t="s">
        <v>171</v>
      </c>
      <c r="O39" s="6" t="s">
        <v>44</v>
      </c>
      <c r="P39" s="6" t="s">
        <v>121</v>
      </c>
      <c r="Q39" s="6" t="s">
        <v>175</v>
      </c>
      <c r="T39" s="6" t="s">
        <v>36</v>
      </c>
      <c r="W39" s="6" t="s">
        <v>37</v>
      </c>
      <c r="X39" s="6" t="s">
        <v>37</v>
      </c>
      <c r="Y39" s="6" t="s">
        <v>38</v>
      </c>
      <c r="Z39" s="6" t="s">
        <v>37</v>
      </c>
      <c r="AA39" s="6" t="s">
        <v>37</v>
      </c>
      <c r="AB39" s="6" t="s">
        <v>37</v>
      </c>
      <c r="AC39" s="6" t="s">
        <v>37</v>
      </c>
      <c r="AD39" s="6" t="s">
        <v>37</v>
      </c>
    </row>
    <row r="40" spans="1:30" s="6" customFormat="1" ht="12.75">
      <c r="A40" s="6" t="str">
        <f>SUBSTITUTE(SUBSTITUTE(CONCATENATE(IF(E40="Universally Unique","UU",E40),F40,IF(H40&lt;&gt;I40,H40,""),CONCATENATE(IF(I40="Identifier","ID",IF(I40="Text","",I40))))," ",""),"'","")</f>
        <v>AtLocation</v>
      </c>
      <c r="B40" s="6" t="s">
        <v>176</v>
      </c>
      <c r="D40" s="6" t="s">
        <v>33</v>
      </c>
      <c r="E40" s="6" t="s">
        <v>177</v>
      </c>
      <c r="H40" s="6" t="str">
        <f>M40</f>
        <v>Location</v>
      </c>
      <c r="I40" s="6" t="s">
        <v>171</v>
      </c>
      <c r="M40" s="6" t="s">
        <v>171</v>
      </c>
      <c r="O40" s="6" t="s">
        <v>44</v>
      </c>
      <c r="P40" s="6" t="s">
        <v>121</v>
      </c>
      <c r="Q40" s="6" t="s">
        <v>178</v>
      </c>
      <c r="T40" s="6" t="s">
        <v>36</v>
      </c>
      <c r="W40" s="6" t="s">
        <v>37</v>
      </c>
      <c r="X40" s="6" t="s">
        <v>37</v>
      </c>
      <c r="Y40" s="6" t="s">
        <v>38</v>
      </c>
      <c r="Z40" s="6" t="s">
        <v>37</v>
      </c>
      <c r="AA40" s="6" t="s">
        <v>37</v>
      </c>
      <c r="AB40" s="6" t="s">
        <v>37</v>
      </c>
      <c r="AC40" s="6" t="s">
        <v>37</v>
      </c>
      <c r="AD40" s="6" t="s">
        <v>37</v>
      </c>
    </row>
    <row r="41" spans="1:30" s="6" customFormat="1" ht="12.75">
      <c r="A41" s="6" t="str">
        <f>SUBSTITUTE(SUBSTITUTE(CONCATENATE(IF(E41="Universally Unique","UU",E41),F41,IF(H41&lt;&gt;I41,H41,""),CONCATENATE(IF(I41="Identifier","ID",IF(I41="Text","",I41))))," ",""),"'","")</f>
        <v>TransportExecutionTerms</v>
      </c>
      <c r="B41" s="6" t="s">
        <v>179</v>
      </c>
      <c r="D41" s="6" t="s">
        <v>33</v>
      </c>
      <c r="H41" s="6" t="str">
        <f>M41</f>
        <v>Transport Execution Terms</v>
      </c>
      <c r="I41" s="6" t="s">
        <v>180</v>
      </c>
      <c r="M41" s="6" t="s">
        <v>180</v>
      </c>
      <c r="O41" s="6" t="s">
        <v>44</v>
      </c>
      <c r="P41" s="6" t="s">
        <v>121</v>
      </c>
      <c r="Q41" s="6" t="s">
        <v>181</v>
      </c>
      <c r="T41" s="6" t="s">
        <v>36</v>
      </c>
      <c r="W41" s="6" t="s">
        <v>37</v>
      </c>
      <c r="X41" s="6" t="s">
        <v>37</v>
      </c>
      <c r="Y41" s="6" t="s">
        <v>38</v>
      </c>
      <c r="Z41" s="6" t="s">
        <v>37</v>
      </c>
      <c r="AA41" s="6" t="s">
        <v>37</v>
      </c>
      <c r="AB41" s="6" t="s">
        <v>37</v>
      </c>
      <c r="AC41" s="6" t="s">
        <v>37</v>
      </c>
      <c r="AD41" s="6" t="s">
        <v>37</v>
      </c>
    </row>
    <row r="42" spans="1:30" s="6" customFormat="1" ht="12.75">
      <c r="A42" s="6" t="str">
        <f>SUBSTITUTE(SUBSTITUTE(CONCATENATE(IF(E42="Universally Unique","UU",E42),F42,IF(H42&lt;&gt;I42,H42,""),CONCATENATE(IF(I42="Identifier","ID",IF(I42="Text","",I42))))," ",""),"'","")</f>
        <v>PriceMonetaryTotal</v>
      </c>
      <c r="B42" s="6" t="s">
        <v>182</v>
      </c>
      <c r="D42" s="6" t="s">
        <v>33</v>
      </c>
      <c r="E42" s="6" t="s">
        <v>183</v>
      </c>
      <c r="H42" s="6" t="str">
        <f>M42</f>
        <v>Monetary Total</v>
      </c>
      <c r="I42" s="6" t="s">
        <v>184</v>
      </c>
      <c r="M42" s="6" t="s">
        <v>184</v>
      </c>
      <c r="O42" s="6" t="s">
        <v>44</v>
      </c>
      <c r="P42" s="6" t="s">
        <v>121</v>
      </c>
      <c r="Q42" s="6" t="s">
        <v>185</v>
      </c>
      <c r="T42" s="6" t="s">
        <v>36</v>
      </c>
      <c r="W42" s="6" t="s">
        <v>37</v>
      </c>
      <c r="X42" s="6" t="s">
        <v>37</v>
      </c>
      <c r="Y42" s="6" t="s">
        <v>38</v>
      </c>
      <c r="Z42" s="6" t="s">
        <v>37</v>
      </c>
      <c r="AA42" s="6" t="s">
        <v>37</v>
      </c>
      <c r="AB42" s="6" t="s">
        <v>37</v>
      </c>
      <c r="AC42" s="6" t="s">
        <v>37</v>
      </c>
      <c r="AD42" s="6" t="s">
        <v>37</v>
      </c>
    </row>
    <row r="43" spans="1:30" s="6" customFormat="1" ht="12.75">
      <c r="A43" s="6" t="str">
        <f>SUBSTITUTE(SUBSTITUTE(CONCATENATE(IF(E43="Universally Unique","UU",E43),F43,IF(H43&lt;&gt;I43,H43,""),CONCATENATE(IF(I43="Identifier","ID",IF(I43="Text","",I43))))," ",""),"'","")</f>
        <v>PenaltyMonetaryTotal</v>
      </c>
      <c r="B43" s="6" t="s">
        <v>186</v>
      </c>
      <c r="D43" s="6" t="s">
        <v>33</v>
      </c>
      <c r="E43" s="6" t="s">
        <v>187</v>
      </c>
      <c r="H43" s="6" t="str">
        <f>M43</f>
        <v>Monetary Total</v>
      </c>
      <c r="I43" s="6" t="s">
        <v>184</v>
      </c>
      <c r="M43" s="6" t="s">
        <v>184</v>
      </c>
      <c r="O43" s="6" t="s">
        <v>44</v>
      </c>
      <c r="P43" s="6" t="s">
        <v>121</v>
      </c>
      <c r="Q43" s="6" t="s">
        <v>188</v>
      </c>
      <c r="T43" s="6" t="s">
        <v>36</v>
      </c>
      <c r="W43" s="6" t="s">
        <v>37</v>
      </c>
      <c r="X43" s="6" t="s">
        <v>37</v>
      </c>
      <c r="Y43" s="6" t="s">
        <v>38</v>
      </c>
      <c r="Z43" s="6" t="s">
        <v>37</v>
      </c>
      <c r="AA43" s="6" t="s">
        <v>37</v>
      </c>
      <c r="AB43" s="6" t="s">
        <v>37</v>
      </c>
      <c r="AC43" s="6" t="s">
        <v>37</v>
      </c>
      <c r="AD43" s="6" t="s">
        <v>37</v>
      </c>
    </row>
    <row r="44" spans="1:30" s="6" customFormat="1" ht="12.75">
      <c r="A44" s="6" t="str">
        <f>SUBSTITUTE(SUBSTITUTE(CONCATENATE(IF(E44="Universally Unique","UU",E44),F44,IF(H44&lt;&gt;I44,H44,""),CONCATENATE(IF(I44="Identifier","ID",IF(I44="Text","",I44))))," ",""),"'","")</f>
        <v>CommissionMonetaryTotal</v>
      </c>
      <c r="B44" s="6" t="s">
        <v>189</v>
      </c>
      <c r="D44" s="6" t="s">
        <v>33</v>
      </c>
      <c r="E44" s="6" t="s">
        <v>190</v>
      </c>
      <c r="H44" s="6" t="str">
        <f>M44</f>
        <v>Monetary Total</v>
      </c>
      <c r="I44" s="6" t="s">
        <v>184</v>
      </c>
      <c r="M44" s="6" t="s">
        <v>184</v>
      </c>
      <c r="O44" s="6" t="s">
        <v>44</v>
      </c>
      <c r="P44" s="6" t="s">
        <v>121</v>
      </c>
      <c r="Q44" s="6" t="s">
        <v>191</v>
      </c>
      <c r="T44" s="6" t="s">
        <v>36</v>
      </c>
      <c r="W44" s="6" t="s">
        <v>37</v>
      </c>
      <c r="X44" s="6" t="s">
        <v>37</v>
      </c>
      <c r="Y44" s="6" t="s">
        <v>38</v>
      </c>
      <c r="Z44" s="6" t="s">
        <v>37</v>
      </c>
      <c r="AA44" s="6" t="s">
        <v>37</v>
      </c>
      <c r="AB44" s="6" t="s">
        <v>37</v>
      </c>
      <c r="AC44" s="6" t="s">
        <v>37</v>
      </c>
      <c r="AD44" s="6" t="s">
        <v>37</v>
      </c>
    </row>
    <row r="45" spans="1:30" s="6" customFormat="1" ht="12.75">
      <c r="A45" s="6" t="str">
        <f>SUBSTITUTE(SUBSTITUTE(CONCATENATE(IF(E45="Universally Unique","UU",E45),F45,IF(H45&lt;&gt;I45,H45,""),CONCATENATE(IF(I45="Identifier","ID",IF(I45="Text","",I45))))," ",""),"'","")</f>
        <v>BonusMonetaryTotal</v>
      </c>
      <c r="B45" s="6" t="s">
        <v>192</v>
      </c>
      <c r="D45" s="6" t="s">
        <v>33</v>
      </c>
      <c r="E45" s="6" t="s">
        <v>193</v>
      </c>
      <c r="H45" s="6" t="str">
        <f>M45</f>
        <v>Monetary Total</v>
      </c>
      <c r="I45" s="6" t="s">
        <v>184</v>
      </c>
      <c r="M45" s="6" t="s">
        <v>184</v>
      </c>
      <c r="O45" s="6" t="s">
        <v>44</v>
      </c>
      <c r="P45" s="6" t="s">
        <v>121</v>
      </c>
      <c r="Q45" s="6" t="s">
        <v>194</v>
      </c>
      <c r="T45" s="6" t="s">
        <v>36</v>
      </c>
      <c r="W45" s="6" t="s">
        <v>37</v>
      </c>
      <c r="X45" s="6" t="s">
        <v>37</v>
      </c>
      <c r="Y45" s="6" t="s">
        <v>38</v>
      </c>
      <c r="Z45" s="6" t="s">
        <v>37</v>
      </c>
      <c r="AA45" s="6" t="s">
        <v>37</v>
      </c>
      <c r="AB45" s="6" t="s">
        <v>37</v>
      </c>
      <c r="AC45" s="6" t="s">
        <v>37</v>
      </c>
      <c r="AD45" s="6" t="s">
        <v>37</v>
      </c>
    </row>
    <row r="46" spans="1:30" s="6" customFormat="1" ht="12.75">
      <c r="A46" s="6" t="str">
        <f>SUBSTITUTE(SUBSTITUTE(CONCATENATE(IF(E46="Universally Unique","UU",E46),F46,IF(H46&lt;&gt;I46,H46,""),CONCATENATE(IF(I46="Identifier","ID",IF(I46="Text","",I46))))," ",""),"'","")</f>
        <v>TransportContract</v>
      </c>
      <c r="B46" s="6" t="s">
        <v>195</v>
      </c>
      <c r="D46" s="6" t="s">
        <v>33</v>
      </c>
      <c r="E46" s="6" t="s">
        <v>196</v>
      </c>
      <c r="H46" s="6" t="str">
        <f>M46</f>
        <v>Contract</v>
      </c>
      <c r="I46" s="6" t="s">
        <v>197</v>
      </c>
      <c r="M46" s="6" t="s">
        <v>197</v>
      </c>
      <c r="O46" s="6" t="s">
        <v>44</v>
      </c>
      <c r="P46" s="6" t="s">
        <v>121</v>
      </c>
      <c r="Q46" s="6" t="s">
        <v>198</v>
      </c>
      <c r="T46" s="6" t="s">
        <v>36</v>
      </c>
      <c r="W46" s="6" t="s">
        <v>37</v>
      </c>
      <c r="X46" s="6" t="s">
        <v>37</v>
      </c>
      <c r="Y46" s="6" t="s">
        <v>38</v>
      </c>
      <c r="Z46" s="6" t="s">
        <v>37</v>
      </c>
      <c r="AA46" s="6" t="s">
        <v>37</v>
      </c>
      <c r="AB46" s="6" t="s">
        <v>37</v>
      </c>
      <c r="AC46" s="6" t="s">
        <v>37</v>
      </c>
      <c r="AD46" s="6" t="s">
        <v>37</v>
      </c>
    </row>
    <row r="47" spans="1:32" s="8" customFormat="1" ht="12.75">
      <c r="A47" s="7"/>
      <c r="B47" s="7"/>
      <c r="C47" s="7"/>
      <c r="D47" s="7"/>
      <c r="E47" s="7"/>
      <c r="F47" s="7"/>
      <c r="G47" s="7"/>
      <c r="H47" s="7"/>
      <c r="I47" s="7"/>
      <c r="J47" s="7"/>
      <c r="K47" s="7"/>
      <c r="L47" s="7"/>
      <c r="M47" s="7"/>
      <c r="N47" s="7"/>
      <c r="O47" s="7"/>
      <c r="P47" s="7" t="s">
        <v>199</v>
      </c>
      <c r="Q47" s="7"/>
      <c r="R47" s="7"/>
      <c r="S47" s="7"/>
      <c r="T47" s="7"/>
      <c r="U47" s="7"/>
      <c r="V47" s="7"/>
      <c r="W47" s="7"/>
      <c r="X47" s="7"/>
      <c r="Y47" s="7"/>
      <c r="Z47" s="7"/>
      <c r="AA47" s="7"/>
      <c r="AB47" s="7"/>
      <c r="AC47" s="7"/>
      <c r="AD47" s="7"/>
      <c r="AE47" s="7"/>
      <c r="AF47"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