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tailEvent" sheetId="1" r:id="rId1"/>
  </sheets>
  <definedNames>
    <definedName name="_xlnm.Print_Area" localSheetId="0">'RetailEvent'!$A$1:$AF$28</definedName>
    <definedName name="_xlnm.Print_Titles" localSheetId="0">'RetailEvent'!$1:$1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<sst xmlns="http://schemas.openxmlformats.org/spreadsheetml/2006/main" count="502" uniqueCount="155">
  <si>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</si>
  <si>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</si>
  <si>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</si>
  <si>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</si>
  <si>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</si>
  <si>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</si>
  <si>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</si>
  <si>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</si>
  <si>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</si>
  <si>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</si>
  <si>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</si>
  <si>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</si>
  <si>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</si>
  <si>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</si>
  <si>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</si>
  <si>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</si>
  <si>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</si>
  <si>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</si>
  <si>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</si>
  <si>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</si>
  <si>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</si>
  <si>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</si>
  <si>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</si>
  <si>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</si>
  <si>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</si>
  <si>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</si>
  <si>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</si>
  <si>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</si>
  <si>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</si>
  <si>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</si>
  <si>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</si>
  <si>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</si>
  <si>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</si>
  <si>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</si>
  <si>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</si>
  <si>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</si>
  <si>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The document used to specify basic information about the content of the Retail Event Meassage message including version number, creation date and time.</t>
  </si>
  <si>
    <t>2.1</t>
  </si>
  <si>
    <t>Plan</t>
  </si>
  <si>
    <t>In All Contexts</t>
  </si>
  <si>
    <t>None</t>
  </si>
  <si>
    <t>Retail Event.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</si>
  <si>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</si>
  <si>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</si>
  <si>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</si>
  <si>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</si>
  <si>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</si>
  <si>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</si>
  <si>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</si>
  <si>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</si>
  <si>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Retail Event. Customization Identifier. Identifier</t>
  </si>
  <si>
    <t>Customization</t>
  </si>
  <si>
    <t>Customization Identifier</t>
  </si>
  <si>
    <t>Identifies a user-defined customization of UBL for a specific use.</t>
  </si>
  <si>
    <t>NES</t>
  </si>
  <si>
    <t>Retail Event. Profile Identifier. Identifier</t>
  </si>
  <si>
    <t>Profile</t>
  </si>
  <si>
    <t>Profile Identifier</t>
  </si>
  <si>
    <t>Identifies a user-defined profile of the customization of UBL being used.</t>
  </si>
  <si>
    <t>BasicProcurementProcess</t>
  </si>
  <si>
    <t>Retail Event. Profile Execution Identifier. Identifier</t>
  </si>
  <si>
    <t>Profile Execution</t>
  </si>
  <si>
    <t>Profile Execution Identifier</t>
  </si>
  <si>
    <t>Identifies an instance of executing a profile, to associate all transactions in a collaboration.</t>
  </si>
  <si>
    <t>BPP-1001</t>
  </si>
  <si>
    <t>Retail Event. Identifier</t>
  </si>
  <si>
    <t>Retail Event Number</t>
  </si>
  <si>
    <t>1</t>
  </si>
  <si>
    <t>An identifier for the RetailEvent assigned by the Buyer.</t>
  </si>
  <si>
    <t>Retail Event. Copy_ Indicator. Indicator</t>
  </si>
  <si>
    <t>Copy</t>
  </si>
  <si>
    <t>Indicator</t>
  </si>
  <si>
    <t>Indicator. Type</t>
  </si>
  <si>
    <t>Indicates whether a document is a copy (true) or not (false).</t>
  </si>
  <si>
    <t>UUID</t>
  </si>
  <si>
    <t>Retail Event. UUID. Identifier</t>
  </si>
  <si>
    <t>A universally unique identifier for an instance of this ABIE.</t>
  </si>
  <si>
    <t>Retail Event. Issue Date. Date</t>
  </si>
  <si>
    <t>Issue</t>
  </si>
  <si>
    <t>Date</t>
  </si>
  <si>
    <t>Issue Date</t>
  </si>
  <si>
    <t>Date. Type</t>
  </si>
  <si>
    <t>Retail Event Date</t>
  </si>
  <si>
    <t>The last update date for the specific document</t>
  </si>
  <si>
    <t>Retail Event. Issue Time. Time</t>
  </si>
  <si>
    <t>Time</t>
  </si>
  <si>
    <t>Issue Time</t>
  </si>
  <si>
    <t>Time. Type</t>
  </si>
  <si>
    <t>Date and time of creation</t>
  </si>
  <si>
    <t>Retail Event. Note. Text</t>
  </si>
  <si>
    <t>Note</t>
  </si>
  <si>
    <t>Text</t>
  </si>
  <si>
    <t>Text. Type</t>
  </si>
  <si>
    <t>0..n</t>
  </si>
  <si>
    <t>Free-form text applying to the Retail Event.  This element may contain notes or any other similar information that is not contained explicitly in another structure.</t>
  </si>
  <si>
    <t>Retail Event. Retail Event Name. Name</t>
  </si>
  <si>
    <t>Name</t>
  </si>
  <si>
    <t>Retail Event Name</t>
  </si>
  <si>
    <t>Name. Type</t>
  </si>
  <si>
    <t>Title, theme, slogan or other identifier for the event that trading partner users can recognise</t>
  </si>
  <si>
    <t>Change from Previous Version: Changed property term + made mandatory</t>
  </si>
  <si>
    <t>Retail Event. Retail Event Status Code. Code</t>
  </si>
  <si>
    <t>Retail Event Status</t>
  </si>
  <si>
    <t>Code</t>
  </si>
  <si>
    <t>Retail Event Status Code</t>
  </si>
  <si>
    <t>Code. Type</t>
  </si>
  <si>
    <t>Describes the logical state of the discrete activity affecting supply or demand in the supply chain</t>
  </si>
  <si>
    <t>Retail Event. Seller Event Identifier. Identifier</t>
  </si>
  <si>
    <t>Seller Event</t>
  </si>
  <si>
    <t>Seller Event Identifier</t>
  </si>
  <si>
    <t>An event  tracking number provided by the Seller</t>
  </si>
  <si>
    <t>Retail Event. Buyer Event Identifier. Identifier</t>
  </si>
  <si>
    <t>Buyer Event</t>
  </si>
  <si>
    <t>Buyer Event Identifier</t>
  </si>
  <si>
    <t>An event tracking number provided by the buyer</t>
  </si>
  <si>
    <t>Retail Event. Description. Text</t>
  </si>
  <si>
    <t>Description</t>
  </si>
  <si>
    <t>Definition of the discrete activity affecting supply or demand in the supply chain</t>
  </si>
  <si>
    <t>Retail Event. Period</t>
  </si>
  <si>
    <t>Period</t>
  </si>
  <si>
    <t>ASBIE</t>
  </si>
  <si>
    <t>The period for which the Retail Event is valid</t>
  </si>
  <si>
    <t>Retail Event. Original_ Document Reference. Document Reference</t>
  </si>
  <si>
    <t>Original</t>
  </si>
  <si>
    <t>Document Reference</t>
  </si>
  <si>
    <t>An associative reference to the original Forecast Document.</t>
  </si>
  <si>
    <t>Change from Previous Version: Modified definition text</t>
  </si>
  <si>
    <t>Retail Event. Signature</t>
  </si>
  <si>
    <t>Signature</t>
  </si>
  <si>
    <t>An association to Signature.</t>
  </si>
  <si>
    <t>Retail Event. Sender_ Party. Party</t>
  </si>
  <si>
    <t>Sender</t>
  </si>
  <si>
    <t>Party</t>
  </si>
  <si>
    <t>An association to the Sender Party.</t>
  </si>
  <si>
    <t>Retail Event. Receiver_ Party. Party</t>
  </si>
  <si>
    <t>Receiver</t>
  </si>
  <si>
    <t>An association to the Receiver Party.</t>
  </si>
  <si>
    <t>Retail Event. Buyer_ Customer Party. Customer Party</t>
  </si>
  <si>
    <t>Buyer</t>
  </si>
  <si>
    <t>Customer Party</t>
  </si>
  <si>
    <t>An association to the Buyer.</t>
  </si>
  <si>
    <t>Retail Event. Seller_ Supplier Party. Supplier Party</t>
  </si>
  <si>
    <t>Seller</t>
  </si>
  <si>
    <t>Supplier Party</t>
  </si>
  <si>
    <t>An association to the Seller.</t>
  </si>
  <si>
    <t>Retail Event. Event Comment</t>
  </si>
  <si>
    <t>Event Comment</t>
  </si>
  <si>
    <t>This information on EventComment for RetailEvent</t>
  </si>
  <si>
    <t>Retail Event. Promotional Event</t>
  </si>
  <si>
    <t>Promotional Event</t>
  </si>
  <si>
    <t>This information on PromotionalEvent for RetailEvent</t>
  </si>
  <si>
    <t>Retail Event. Miscellaneous Event</t>
  </si>
  <si>
    <t>Miscellaneous Event</t>
  </si>
  <si>
    <t>This information on MiscellenaousEvent for RetailEvent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</si>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</sst>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RetailEvent</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12.75">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37</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37</v>
      </c>
      <c r="W8" s="5" t="s">
        <v>38</v>
      </c>
      <c r="X8" s="5" t="s">
        <v>39</v>
      </c>
      <c r="Y8" s="5" t="s">
        <v>40</v>
      </c>
      <c r="Z8" s="5" t="s">
        <v>39</v>
      </c>
      <c r="AA8" s="5" t="s">
        <v>39</v>
      </c>
      <c r="AB8" s="5" t="s">
        <v>39</v>
      </c>
      <c r="AC8" s="5" t="s">
        <v>39</v>
      </c>
      <c r="AD8" s="5" t="s">
        <v>39</v>
      </c>
    </row>
    <row r="9" spans="1:30" s="5" customFormat="1" ht="12.75">
      <c r="A9" s="5" t="s">
        <v>74</v>
      </c>
      <c r="B9" s="5" t="s">
        <v>75</v>
      </c>
      <c r="D9" s="5" t="s">
        <v>33</v>
      </c>
      <c r="G9" s="5" t="s">
        <v>74</v>
      </c>
      <c r="H9" s="5" t="s">
        <v>74</v>
      </c>
      <c r="I9" s="5" t="s">
        <v>43</v>
      </c>
      <c r="K9" s="5" t="s">
        <v>45</v>
      </c>
      <c r="O9" s="5" t="s">
        <v>46</v>
      </c>
      <c r="P9" s="5" t="s">
        <v>47</v>
      </c>
      <c r="Q9" s="5" t="s">
        <v>76</v>
      </c>
      <c r="T9" s="5" t="s">
        <v>37</v>
      </c>
      <c r="W9" s="5" t="s">
        <v>38</v>
      </c>
      <c r="X9" s="5" t="s">
        <v>39</v>
      </c>
      <c r="Y9" s="5" t="s">
        <v>40</v>
      </c>
      <c r="Z9" s="5" t="s">
        <v>39</v>
      </c>
      <c r="AA9" s="5" t="s">
        <v>39</v>
      </c>
      <c r="AB9" s="5" t="s">
        <v>39</v>
      </c>
      <c r="AC9" s="5" t="s">
        <v>39</v>
      </c>
      <c r="AD9" s="5" t="s">
        <v>39</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N10" s="5" t="s">
        <v>82</v>
      </c>
      <c r="O10" s="5" t="s">
        <v>46</v>
      </c>
      <c r="P10" s="5" t="s">
        <v>47</v>
      </c>
      <c r="Q10" s="5" t="s">
        <v>83</v>
      </c>
      <c r="T10" s="5" t="s">
        <v>37</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84</v>
      </c>
      <c r="D11" s="5" t="s">
        <v>33</v>
      </c>
      <c r="F11" s="5" t="s">
        <v>78</v>
      </c>
      <c r="G11" s="5" t="s">
        <v>85</v>
      </c>
      <c r="H11" s="5" t="s">
        <v>86</v>
      </c>
      <c r="I11" s="5" t="s">
        <v>85</v>
      </c>
      <c r="K11" s="5" t="s">
        <v>87</v>
      </c>
      <c r="O11" s="5" t="s">
        <v>46</v>
      </c>
      <c r="P11" s="5" t="s">
        <v>47</v>
      </c>
      <c r="Q11" s="5" t="s">
        <v>88</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89</v>
      </c>
      <c r="D12" s="5" t="s">
        <v>33</v>
      </c>
      <c r="G12" s="5" t="s">
        <v>90</v>
      </c>
      <c r="H12" s="5" t="s">
        <v>90</v>
      </c>
      <c r="I12" s="5" t="s">
        <v>91</v>
      </c>
      <c r="K12" s="5" t="s">
        <v>92</v>
      </c>
      <c r="O12" s="5" t="s">
        <v>93</v>
      </c>
      <c r="P12" s="5" t="s">
        <v>47</v>
      </c>
      <c r="Q12" s="5" t="s">
        <v>94</v>
      </c>
      <c r="T12" s="5" t="s">
        <v>37</v>
      </c>
      <c r="W12" s="5" t="s">
        <v>38</v>
      </c>
      <c r="X12" s="5" t="s">
        <v>39</v>
      </c>
      <c r="Y12" s="5" t="s">
        <v>40</v>
      </c>
      <c r="Z12" s="5" t="s">
        <v>39</v>
      </c>
      <c r="AA12" s="5" t="s">
        <v>39</v>
      </c>
      <c r="AB12" s="5" t="s">
        <v>39</v>
      </c>
      <c r="AC12" s="5" t="s">
        <v>39</v>
      </c>
      <c r="AD12" s="5" t="s">
        <v>39</v>
      </c>
    </row>
    <row r="13" spans="1:32" s="4" customFormat="1" ht="25.5">
      <c r="A13" s="5" t="str">
        <f>SUBSTITUTE(SUBSTITUTE(CONCATENATE(IF(E13="Universally Unique","UU",E13),IF(G13&lt;&gt;I13,H13,F13),CONCATENATE(IF(I13="Identifier","ID",IF(I13="Text","",I13))))," ",""),"'","")</f>
        <v>RetailEventName</v>
      </c>
      <c r="B13" s="5" t="s">
        <v>95</v>
      </c>
      <c r="C13" s="5"/>
      <c r="D13" s="5" t="s">
        <v>33</v>
      </c>
      <c r="E13" s="5"/>
      <c r="F13" s="5" t="s">
        <v>33</v>
      </c>
      <c r="G13" s="5" t="s">
        <v>96</v>
      </c>
      <c r="H13" s="5" t="s">
        <v>97</v>
      </c>
      <c r="I13" s="5" t="s">
        <v>96</v>
      </c>
      <c r="J13" s="5"/>
      <c r="K13" s="5" t="s">
        <v>98</v>
      </c>
      <c r="L13" s="5"/>
      <c r="M13" s="5"/>
      <c r="N13" s="5"/>
      <c r="O13" s="5" t="s">
        <v>46</v>
      </c>
      <c r="P13" s="5" t="s">
        <v>47</v>
      </c>
      <c r="Q13" s="5" t="s">
        <v>99</v>
      </c>
      <c r="R13" s="5"/>
      <c r="S13" s="5"/>
      <c r="T13" s="5" t="s">
        <v>37</v>
      </c>
      <c r="U13" s="5"/>
      <c r="V13" s="5"/>
      <c r="W13" s="5" t="s">
        <v>38</v>
      </c>
      <c r="X13" s="5" t="s">
        <v>39</v>
      </c>
      <c r="Y13" s="5" t="s">
        <v>40</v>
      </c>
      <c r="Z13" s="5" t="s">
        <v>39</v>
      </c>
      <c r="AA13" s="5" t="s">
        <v>39</v>
      </c>
      <c r="AB13" s="5" t="s">
        <v>39</v>
      </c>
      <c r="AC13" s="5" t="s">
        <v>39</v>
      </c>
      <c r="AD13" s="5" t="s">
        <v>39</v>
      </c>
      <c r="AE13" s="5"/>
      <c r="AF13" s="5" t="s">
        <v>100</v>
      </c>
    </row>
    <row r="14" spans="1:30" s="5" customFormat="1" ht="25.5">
      <c r="A14" s="5" t="str">
        <f>SUBSTITUTE(SUBSTITUTE(CONCATENATE(IF(E14="Universally Unique","UU",E14),IF(G14&lt;&gt;I14,H14,F14),CONCATENATE(IF(I14="Identifier","ID",IF(I14="Text","",I14))))," ",""),"'","")</f>
        <v>RetailEventStatusCode</v>
      </c>
      <c r="B14" s="5" t="s">
        <v>101</v>
      </c>
      <c r="D14" s="5" t="s">
        <v>33</v>
      </c>
      <c r="F14" s="5" t="s">
        <v>102</v>
      </c>
      <c r="G14" s="5" t="s">
        <v>103</v>
      </c>
      <c r="H14" s="5" t="s">
        <v>104</v>
      </c>
      <c r="I14" s="5" t="s">
        <v>103</v>
      </c>
      <c r="K14" s="5" t="s">
        <v>105</v>
      </c>
      <c r="O14" s="5" t="s">
        <v>67</v>
      </c>
      <c r="P14" s="5" t="s">
        <v>47</v>
      </c>
      <c r="Q14" s="5" t="s">
        <v>106</v>
      </c>
      <c r="T14" s="5" t="s">
        <v>37</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SellerEventID</v>
      </c>
      <c r="B15" s="5" t="s">
        <v>107</v>
      </c>
      <c r="D15" s="5" t="s">
        <v>33</v>
      </c>
      <c r="F15" s="5" t="s">
        <v>108</v>
      </c>
      <c r="G15" s="5" t="s">
        <v>43</v>
      </c>
      <c r="H15" s="5" t="s">
        <v>109</v>
      </c>
      <c r="I15" s="5" t="s">
        <v>43</v>
      </c>
      <c r="K15" s="5" t="s">
        <v>45</v>
      </c>
      <c r="O15" s="5" t="s">
        <v>46</v>
      </c>
      <c r="P15" s="5" t="s">
        <v>47</v>
      </c>
      <c r="Q15" s="5" t="s">
        <v>110</v>
      </c>
      <c r="T15" s="5" t="s">
        <v>37</v>
      </c>
      <c r="W15" s="5" t="s">
        <v>38</v>
      </c>
      <c r="X15" s="5" t="s">
        <v>39</v>
      </c>
      <c r="Y15" s="5" t="s">
        <v>40</v>
      </c>
      <c r="Z15" s="5" t="s">
        <v>39</v>
      </c>
      <c r="AA15" s="5" t="s">
        <v>39</v>
      </c>
      <c r="AB15" s="5" t="s">
        <v>39</v>
      </c>
      <c r="AC15" s="5" t="s">
        <v>39</v>
      </c>
      <c r="AD15" s="5" t="s">
        <v>39</v>
      </c>
    </row>
    <row r="16" spans="1:30" s="5" customFormat="1" ht="12.75">
      <c r="A16" s="5" t="str">
        <f>SUBSTITUTE(SUBSTITUTE(CONCATENATE(IF(E16="Universally Unique","UU",E16),IF(G16&lt;&gt;I16,H16,F16),CONCATENATE(IF(I16="Identifier","ID",IF(I16="Text","",I16))))," ",""),"'","")</f>
        <v>BuyerEventID</v>
      </c>
      <c r="B16" s="5" t="s">
        <v>111</v>
      </c>
      <c r="D16" s="5" t="s">
        <v>33</v>
      </c>
      <c r="F16" s="5" t="s">
        <v>112</v>
      </c>
      <c r="G16" s="5" t="s">
        <v>43</v>
      </c>
      <c r="H16" s="5" t="s">
        <v>113</v>
      </c>
      <c r="I16" s="5" t="s">
        <v>43</v>
      </c>
      <c r="K16" s="5" t="s">
        <v>45</v>
      </c>
      <c r="O16" s="5" t="s">
        <v>46</v>
      </c>
      <c r="P16" s="5" t="s">
        <v>47</v>
      </c>
      <c r="Q16" s="5" t="s">
        <v>114</v>
      </c>
      <c r="T16" s="5" t="s">
        <v>37</v>
      </c>
      <c r="W16" s="5" t="s">
        <v>38</v>
      </c>
      <c r="X16" s="5" t="s">
        <v>39</v>
      </c>
      <c r="Y16" s="5" t="s">
        <v>40</v>
      </c>
      <c r="Z16" s="5" t="s">
        <v>39</v>
      </c>
      <c r="AA16" s="5" t="s">
        <v>39</v>
      </c>
      <c r="AB16" s="5" t="s">
        <v>39</v>
      </c>
      <c r="AC16" s="5" t="s">
        <v>39</v>
      </c>
      <c r="AD16" s="5" t="s">
        <v>39</v>
      </c>
    </row>
    <row r="17" spans="1:30" s="5" customFormat="1" ht="25.5">
      <c r="A17" s="5" t="str">
        <f>SUBSTITUTE(SUBSTITUTE(CONCATENATE(IF(E17="Universally Unique","UU",E17),IF(G17&lt;&gt;I17,H17,F17),CONCATENATE(IF(I17="Identifier","ID",IF(I17="Text","",I17))))," ",""),"'","")</f>
        <v>Description</v>
      </c>
      <c r="B17" s="5" t="s">
        <v>115</v>
      </c>
      <c r="D17" s="5" t="s">
        <v>33</v>
      </c>
      <c r="G17" s="5" t="s">
        <v>116</v>
      </c>
      <c r="H17" s="5" t="s">
        <v>116</v>
      </c>
      <c r="I17" s="5" t="s">
        <v>91</v>
      </c>
      <c r="K17" s="5" t="s">
        <v>92</v>
      </c>
      <c r="O17" s="5" t="s">
        <v>46</v>
      </c>
      <c r="P17" s="5" t="s">
        <v>47</v>
      </c>
      <c r="Q17" s="5" t="s">
        <v>117</v>
      </c>
      <c r="T17" s="5" t="s">
        <v>37</v>
      </c>
      <c r="W17" s="5" t="s">
        <v>38</v>
      </c>
      <c r="X17" s="5" t="s">
        <v>39</v>
      </c>
      <c r="Y17" s="5" t="s">
        <v>40</v>
      </c>
      <c r="Z17" s="5" t="s">
        <v>39</v>
      </c>
      <c r="AA17" s="5" t="s">
        <v>39</v>
      </c>
      <c r="AB17" s="5" t="s">
        <v>39</v>
      </c>
      <c r="AC17" s="5" t="s">
        <v>39</v>
      </c>
      <c r="AD17" s="5" t="s">
        <v>39</v>
      </c>
    </row>
    <row r="18" spans="1:32" s="4" customFormat="1" ht="12.75">
      <c r="A18" s="6" t="str">
        <f>SUBSTITUTE(SUBSTITUTE(CONCATENATE(IF(E18="Universally Unique","UU",E18),F18,IF(H18&lt;&gt;I18,H18,""),CONCATENATE(IF(I18="Identifier","ID",IF(I18="Text","",I18))))," ",""),"'","")</f>
        <v>Period</v>
      </c>
      <c r="B18" s="6" t="s">
        <v>118</v>
      </c>
      <c r="C18" s="6"/>
      <c r="D18" s="6" t="s">
        <v>33</v>
      </c>
      <c r="E18" s="6"/>
      <c r="F18" s="6"/>
      <c r="G18" s="6"/>
      <c r="H18" s="6" t="str">
        <f>M18</f>
        <v>Period</v>
      </c>
      <c r="I18" s="6" t="s">
        <v>119</v>
      </c>
      <c r="J18" s="6"/>
      <c r="K18" s="6"/>
      <c r="L18" s="6"/>
      <c r="M18" s="6" t="s">
        <v>119</v>
      </c>
      <c r="N18" s="6"/>
      <c r="O18" s="6" t="s">
        <v>67</v>
      </c>
      <c r="P18" s="6" t="s">
        <v>120</v>
      </c>
      <c r="Q18" s="6" t="s">
        <v>121</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OriginalDocumentReference</v>
      </c>
      <c r="B19" s="6" t="s">
        <v>122</v>
      </c>
      <c r="C19" s="6"/>
      <c r="D19" s="6" t="s">
        <v>33</v>
      </c>
      <c r="E19" s="6" t="s">
        <v>123</v>
      </c>
      <c r="F19" s="6"/>
      <c r="G19" s="6"/>
      <c r="H19" s="6" t="str">
        <f>M19</f>
        <v>Document Reference</v>
      </c>
      <c r="I19" s="6" t="s">
        <v>124</v>
      </c>
      <c r="J19" s="6"/>
      <c r="K19" s="6"/>
      <c r="L19" s="6"/>
      <c r="M19" s="6" t="s">
        <v>124</v>
      </c>
      <c r="N19" s="6"/>
      <c r="O19" s="6" t="s">
        <v>93</v>
      </c>
      <c r="P19" s="6" t="s">
        <v>120</v>
      </c>
      <c r="Q19" s="6" t="s">
        <v>125</v>
      </c>
      <c r="R19" s="6"/>
      <c r="S19" s="6"/>
      <c r="T19" s="6" t="s">
        <v>37</v>
      </c>
      <c r="U19" s="6"/>
      <c r="V19" s="6"/>
      <c r="W19" s="6" t="s">
        <v>38</v>
      </c>
      <c r="X19" s="6" t="s">
        <v>39</v>
      </c>
      <c r="Y19" s="6" t="s">
        <v>40</v>
      </c>
      <c r="Z19" s="6" t="s">
        <v>39</v>
      </c>
      <c r="AA19" s="6" t="s">
        <v>39</v>
      </c>
      <c r="AB19" s="6" t="s">
        <v>39</v>
      </c>
      <c r="AC19" s="6" t="s">
        <v>39</v>
      </c>
      <c r="AD19" s="6" t="s">
        <v>39</v>
      </c>
      <c r="AE19" s="6"/>
      <c r="AF19" s="6" t="s">
        <v>126</v>
      </c>
    </row>
    <row r="20" spans="1:32" s="4" customFormat="1" ht="12.75">
      <c r="A20" s="6" t="str">
        <f>SUBSTITUTE(SUBSTITUTE(CONCATENATE(IF(E20="Universally Unique","UU",E20),F20,IF(H20&lt;&gt;I20,H20,""),CONCATENATE(IF(I20="Identifier","ID",IF(I20="Text","",I20))))," ",""),"'","")</f>
        <v>Signature</v>
      </c>
      <c r="B20" s="6" t="s">
        <v>127</v>
      </c>
      <c r="C20" s="6"/>
      <c r="D20" s="6" t="s">
        <v>33</v>
      </c>
      <c r="E20" s="6"/>
      <c r="F20" s="6"/>
      <c r="G20" s="6"/>
      <c r="H20" s="6" t="str">
        <f>M20</f>
        <v>Signature</v>
      </c>
      <c r="I20" s="6" t="s">
        <v>128</v>
      </c>
      <c r="J20" s="6"/>
      <c r="K20" s="6"/>
      <c r="L20" s="6"/>
      <c r="M20" s="6" t="s">
        <v>128</v>
      </c>
      <c r="N20" s="6"/>
      <c r="O20" s="6" t="s">
        <v>93</v>
      </c>
      <c r="P20" s="6" t="s">
        <v>120</v>
      </c>
      <c r="Q20" s="6" t="s">
        <v>129</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SenderParty</v>
      </c>
      <c r="B21" s="6" t="s">
        <v>130</v>
      </c>
      <c r="C21" s="6"/>
      <c r="D21" s="6" t="s">
        <v>33</v>
      </c>
      <c r="E21" s="6" t="s">
        <v>131</v>
      </c>
      <c r="F21" s="6"/>
      <c r="G21" s="6"/>
      <c r="H21" s="6" t="str">
        <f>M21</f>
        <v>Party</v>
      </c>
      <c r="I21" s="6" t="s">
        <v>132</v>
      </c>
      <c r="J21" s="6"/>
      <c r="K21" s="6"/>
      <c r="L21" s="6"/>
      <c r="M21" s="6" t="s">
        <v>132</v>
      </c>
      <c r="N21" s="6"/>
      <c r="O21" s="6" t="s">
        <v>67</v>
      </c>
      <c r="P21" s="6" t="s">
        <v>120</v>
      </c>
      <c r="Q21" s="6" t="s">
        <v>133</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ReceiverParty</v>
      </c>
      <c r="B22" s="6" t="s">
        <v>134</v>
      </c>
      <c r="C22" s="6"/>
      <c r="D22" s="6" t="s">
        <v>33</v>
      </c>
      <c r="E22" s="6" t="s">
        <v>135</v>
      </c>
      <c r="F22" s="6"/>
      <c r="G22" s="6"/>
      <c r="H22" s="6" t="str">
        <f>M22</f>
        <v>Party</v>
      </c>
      <c r="I22" s="6" t="s">
        <v>132</v>
      </c>
      <c r="J22" s="6"/>
      <c r="K22" s="6"/>
      <c r="L22" s="6"/>
      <c r="M22" s="6" t="s">
        <v>132</v>
      </c>
      <c r="N22" s="6"/>
      <c r="O22" s="6" t="s">
        <v>67</v>
      </c>
      <c r="P22" s="6" t="s">
        <v>120</v>
      </c>
      <c r="Q22" s="6" t="s">
        <v>136</v>
      </c>
      <c r="R22" s="6"/>
      <c r="S22" s="6"/>
      <c r="T22" s="6" t="s">
        <v>37</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BuyerCustomerParty</v>
      </c>
      <c r="B23" s="6" t="s">
        <v>137</v>
      </c>
      <c r="C23" s="6"/>
      <c r="D23" s="6" t="s">
        <v>33</v>
      </c>
      <c r="E23" s="6" t="s">
        <v>138</v>
      </c>
      <c r="F23" s="6"/>
      <c r="G23" s="6"/>
      <c r="H23" s="6" t="str">
        <f>M23</f>
        <v>Customer Party</v>
      </c>
      <c r="I23" s="6" t="s">
        <v>139</v>
      </c>
      <c r="J23" s="6"/>
      <c r="K23" s="6"/>
      <c r="L23" s="6"/>
      <c r="M23" s="6" t="s">
        <v>139</v>
      </c>
      <c r="N23" s="6"/>
      <c r="O23" s="6" t="s">
        <v>46</v>
      </c>
      <c r="P23" s="6" t="s">
        <v>120</v>
      </c>
      <c r="Q23" s="6" t="s">
        <v>140</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SellerSupplierParty</v>
      </c>
      <c r="B24" s="6" t="s">
        <v>141</v>
      </c>
      <c r="C24" s="6"/>
      <c r="D24" s="6" t="s">
        <v>33</v>
      </c>
      <c r="E24" s="6" t="s">
        <v>142</v>
      </c>
      <c r="F24" s="6"/>
      <c r="G24" s="6"/>
      <c r="H24" s="6" t="str">
        <f>M24</f>
        <v>Supplier Party</v>
      </c>
      <c r="I24" s="6" t="s">
        <v>143</v>
      </c>
      <c r="J24" s="6"/>
      <c r="K24" s="6"/>
      <c r="L24" s="6"/>
      <c r="M24" s="6" t="s">
        <v>143</v>
      </c>
      <c r="N24" s="6"/>
      <c r="O24" s="6" t="s">
        <v>46</v>
      </c>
      <c r="P24" s="6" t="s">
        <v>120</v>
      </c>
      <c r="Q24" s="6" t="s">
        <v>144</v>
      </c>
      <c r="R24" s="6"/>
      <c r="S24" s="6"/>
      <c r="T24" s="6" t="s">
        <v>37</v>
      </c>
      <c r="U24" s="6"/>
      <c r="V24" s="6"/>
      <c r="W24" s="6" t="s">
        <v>38</v>
      </c>
      <c r="X24" s="6" t="s">
        <v>39</v>
      </c>
      <c r="Y24" s="6" t="s">
        <v>40</v>
      </c>
      <c r="Z24" s="6" t="s">
        <v>39</v>
      </c>
      <c r="AA24" s="6" t="s">
        <v>39</v>
      </c>
      <c r="AB24" s="6" t="s">
        <v>39</v>
      </c>
      <c r="AC24" s="6" t="s">
        <v>39</v>
      </c>
      <c r="AD24" s="6" t="s">
        <v>39</v>
      </c>
      <c r="AE24" s="6"/>
      <c r="AF24" s="6"/>
    </row>
    <row r="25" spans="1:32" s="4" customFormat="1" ht="12.75">
      <c r="A25" s="6" t="str">
        <f>SUBSTITUTE(SUBSTITUTE(CONCATENATE(IF(E25="Universally Unique","UU",E25),F25,IF(H25&lt;&gt;I25,H25,""),CONCATENATE(IF(I25="Identifier","ID",IF(I25="Text","",I25))))," ",""),"'","")</f>
        <v>EventComment</v>
      </c>
      <c r="B25" s="6" t="s">
        <v>145</v>
      </c>
      <c r="C25" s="6"/>
      <c r="D25" s="6" t="s">
        <v>33</v>
      </c>
      <c r="E25" s="6"/>
      <c r="F25" s="6"/>
      <c r="G25" s="6"/>
      <c r="H25" s="6" t="str">
        <f>M25</f>
        <v>Event Comment</v>
      </c>
      <c r="I25" s="6" t="s">
        <v>146</v>
      </c>
      <c r="J25" s="6"/>
      <c r="K25" s="6"/>
      <c r="L25" s="6"/>
      <c r="M25" s="6" t="s">
        <v>146</v>
      </c>
      <c r="N25" s="6"/>
      <c r="O25" s="6" t="s">
        <v>93</v>
      </c>
      <c r="P25" s="6" t="s">
        <v>120</v>
      </c>
      <c r="Q25" s="6" t="s">
        <v>147</v>
      </c>
      <c r="R25" s="6"/>
      <c r="S25" s="6"/>
      <c r="T25" s="6" t="s">
        <v>37</v>
      </c>
      <c r="U25" s="6"/>
      <c r="V25" s="6"/>
      <c r="W25" s="6" t="s">
        <v>38</v>
      </c>
      <c r="X25" s="6" t="s">
        <v>39</v>
      </c>
      <c r="Y25" s="6" t="s">
        <v>40</v>
      </c>
      <c r="Z25" s="6" t="s">
        <v>39</v>
      </c>
      <c r="AA25" s="6" t="s">
        <v>39</v>
      </c>
      <c r="AB25" s="6" t="s">
        <v>39</v>
      </c>
      <c r="AC25" s="6" t="s">
        <v>39</v>
      </c>
      <c r="AD25" s="6" t="s">
        <v>39</v>
      </c>
      <c r="AE25" s="6"/>
      <c r="AF25" s="6"/>
    </row>
    <row r="26" spans="1:32" s="4" customFormat="1" ht="12.75">
      <c r="A26" s="6" t="str">
        <f>SUBSTITUTE(SUBSTITUTE(CONCATENATE(IF(E26="Universally Unique","UU",E26),F26,IF(H26&lt;&gt;I26,H26,""),CONCATENATE(IF(I26="Identifier","ID",IF(I26="Text","",I26))))," ",""),"'","")</f>
        <v>PromotionalEvent</v>
      </c>
      <c r="B26" s="6" t="s">
        <v>148</v>
      </c>
      <c r="C26" s="6"/>
      <c r="D26" s="6" t="s">
        <v>33</v>
      </c>
      <c r="E26" s="6"/>
      <c r="F26" s="6"/>
      <c r="G26" s="6"/>
      <c r="H26" s="6" t="str">
        <f>M26</f>
        <v>Promotional Event</v>
      </c>
      <c r="I26" s="6" t="s">
        <v>149</v>
      </c>
      <c r="J26" s="6"/>
      <c r="K26" s="6"/>
      <c r="L26" s="6"/>
      <c r="M26" s="6" t="s">
        <v>149</v>
      </c>
      <c r="N26" s="6"/>
      <c r="O26" s="6" t="s">
        <v>46</v>
      </c>
      <c r="P26" s="6" t="s">
        <v>120</v>
      </c>
      <c r="Q26" s="6" t="s">
        <v>150</v>
      </c>
      <c r="R26" s="6"/>
      <c r="S26" s="6"/>
      <c r="T26" s="6" t="s">
        <v>37</v>
      </c>
      <c r="U26" s="6"/>
      <c r="V26" s="6"/>
      <c r="W26" s="6" t="s">
        <v>38</v>
      </c>
      <c r="X26" s="6" t="s">
        <v>39</v>
      </c>
      <c r="Y26" s="6" t="s">
        <v>40</v>
      </c>
      <c r="Z26" s="6" t="s">
        <v>39</v>
      </c>
      <c r="AA26" s="6" t="s">
        <v>39</v>
      </c>
      <c r="AB26" s="6" t="s">
        <v>39</v>
      </c>
      <c r="AC26" s="6" t="s">
        <v>39</v>
      </c>
      <c r="AD26" s="6" t="s">
        <v>39</v>
      </c>
      <c r="AE26" s="6"/>
      <c r="AF26" s="6"/>
    </row>
    <row r="27" spans="1:32" s="4" customFormat="1" ht="12.75">
      <c r="A27" s="6" t="str">
        <f>SUBSTITUTE(SUBSTITUTE(CONCATENATE(IF(E27="Universally Unique","UU",E27),F27,IF(H27&lt;&gt;I27,H27,""),CONCATENATE(IF(I27="Identifier","ID",IF(I27="Text","",I27))))," ",""),"'","")</f>
        <v>MiscellaneousEvent</v>
      </c>
      <c r="B27" s="6" t="s">
        <v>151</v>
      </c>
      <c r="C27" s="6"/>
      <c r="D27" s="6" t="s">
        <v>33</v>
      </c>
      <c r="E27" s="6"/>
      <c r="F27" s="6"/>
      <c r="G27" s="6"/>
      <c r="H27" s="6" t="str">
        <f>M27</f>
        <v>Miscellaneous Event</v>
      </c>
      <c r="I27" s="6" t="s">
        <v>152</v>
      </c>
      <c r="J27" s="6"/>
      <c r="K27" s="6"/>
      <c r="L27" s="6"/>
      <c r="M27" s="6" t="s">
        <v>152</v>
      </c>
      <c r="N27" s="6"/>
      <c r="O27" s="6" t="s">
        <v>46</v>
      </c>
      <c r="P27" s="6" t="s">
        <v>120</v>
      </c>
      <c r="Q27" s="6" t="s">
        <v>153</v>
      </c>
      <c r="R27" s="6"/>
      <c r="S27" s="6"/>
      <c r="T27" s="6" t="s">
        <v>37</v>
      </c>
      <c r="U27" s="6"/>
      <c r="V27" s="6"/>
      <c r="W27" s="6" t="s">
        <v>38</v>
      </c>
      <c r="X27" s="6" t="s">
        <v>39</v>
      </c>
      <c r="Y27" s="6" t="s">
        <v>40</v>
      </c>
      <c r="Z27" s="6" t="s">
        <v>39</v>
      </c>
      <c r="AA27" s="6" t="s">
        <v>39</v>
      </c>
      <c r="AB27" s="6" t="s">
        <v>39</v>
      </c>
      <c r="AC27" s="6" t="s">
        <v>39</v>
      </c>
      <c r="AD27" s="6" t="s">
        <v>39</v>
      </c>
      <c r="AE27" s="6"/>
      <c r="AF27" s="6"/>
    </row>
    <row r="28" spans="1:32" s="8" customFormat="1" ht="12.75">
      <c r="A28" s="7"/>
      <c r="B28" s="7"/>
      <c r="C28" s="7"/>
      <c r="D28" s="7"/>
      <c r="E28" s="7"/>
      <c r="F28" s="7"/>
      <c r="G28" s="7"/>
      <c r="H28" s="7"/>
      <c r="I28" s="7"/>
      <c r="J28" s="7"/>
      <c r="K28" s="7"/>
      <c r="L28" s="7"/>
      <c r="M28" s="7"/>
      <c r="N28" s="7"/>
      <c r="O28" s="7"/>
      <c r="P28" s="7" t="s">
        <v>154</v>
      </c>
      <c r="Q28" s="7"/>
      <c r="R28" s="7"/>
      <c r="S28" s="7"/>
      <c r="T28" s="7"/>
      <c r="U28" s="7"/>
      <c r="V28" s="7"/>
      <c r="W28" s="7"/>
      <c r="X28" s="7"/>
      <c r="Y28" s="7"/>
      <c r="Z28" s="7"/>
      <c r="AA28" s="7"/>
      <c r="AB28" s="7"/>
      <c r="AC28" s="7"/>
      <c r="AD28" s="7"/>
      <c r="AE28" s="7"/>
      <c r="AF2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